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00" windowHeight="8520" activeTab="0"/>
  </bookViews>
  <sheets>
    <sheet name="Лист1" sheetId="1" r:id="rId1"/>
  </sheets>
  <definedNames>
    <definedName name="_xlnm.Print_Area" localSheetId="0">'Лист1'!$A$1:$U$108</definedName>
  </definedNames>
  <calcPr fullCalcOnLoad="1"/>
</workbook>
</file>

<file path=xl/sharedStrings.xml><?xml version="1.0" encoding="utf-8"?>
<sst xmlns="http://schemas.openxmlformats.org/spreadsheetml/2006/main" count="452" uniqueCount="150">
  <si>
    <t>Город</t>
  </si>
  <si>
    <t>Команда</t>
  </si>
  <si>
    <t>Москва</t>
  </si>
  <si>
    <t>Адаскин Сергей</t>
  </si>
  <si>
    <t>VELOTRAIL Club</t>
  </si>
  <si>
    <t>Pro-Bike</t>
  </si>
  <si>
    <t>Елисеев Артем</t>
  </si>
  <si>
    <t>Зеленоград</t>
  </si>
  <si>
    <t xml:space="preserve">Velogearance </t>
  </si>
  <si>
    <t>Шишов Максим</t>
  </si>
  <si>
    <t>Одинцово</t>
  </si>
  <si>
    <t>CUBE-Russia</t>
  </si>
  <si>
    <t>Velogearance</t>
  </si>
  <si>
    <t>Львов</t>
  </si>
  <si>
    <t>Оленева Виктория</t>
  </si>
  <si>
    <t>Троицк</t>
  </si>
  <si>
    <t>Хоботов Денис</t>
  </si>
  <si>
    <t>Исаев Юрий</t>
  </si>
  <si>
    <t>Орел</t>
  </si>
  <si>
    <t>Красов Илья</t>
  </si>
  <si>
    <t>Veloline.ru</t>
  </si>
  <si>
    <t>Лебедев Евгений</t>
  </si>
  <si>
    <t>Веломаркет ЦСКА-Ювента-Спорт</t>
  </si>
  <si>
    <t>Суровцев Дмитрий</t>
  </si>
  <si>
    <t>redBike</t>
  </si>
  <si>
    <t>Андреев Николай</t>
  </si>
  <si>
    <t>Орлов Артём</t>
  </si>
  <si>
    <t>Veloline. ru</t>
  </si>
  <si>
    <t>Ступино</t>
  </si>
  <si>
    <t>Малыгина Надежда</t>
  </si>
  <si>
    <t>Малыгин Александр</t>
  </si>
  <si>
    <t>Трохин Виктор</t>
  </si>
  <si>
    <t>Лыткарино</t>
  </si>
  <si>
    <t xml:space="preserve">Корчагин Виктор </t>
  </si>
  <si>
    <t>Химки</t>
  </si>
  <si>
    <t>Воронеж</t>
  </si>
  <si>
    <t>Кузьмин Дмитрий</t>
  </si>
  <si>
    <t xml:space="preserve">Байцур Роман </t>
  </si>
  <si>
    <t xml:space="preserve">Дворецкий Артемий </t>
  </si>
  <si>
    <t xml:space="preserve">Петрович Андрей </t>
  </si>
  <si>
    <t>Merida Russia</t>
  </si>
  <si>
    <t>Кузнецов Андрей</t>
  </si>
  <si>
    <t xml:space="preserve">Тиликин Иван </t>
  </si>
  <si>
    <t xml:space="preserve">Пичугин Алексей </t>
  </si>
  <si>
    <t xml:space="preserve">Гордиенко Игорь </t>
  </si>
  <si>
    <t xml:space="preserve">Лещинский Роман </t>
  </si>
  <si>
    <t>Ballalayka Cycles Crew</t>
  </si>
  <si>
    <t>Глухов Валерий</t>
  </si>
  <si>
    <t>Белуга Георгий</t>
  </si>
  <si>
    <t xml:space="preserve">Ленченков Юрий </t>
  </si>
  <si>
    <t xml:space="preserve">Балагурова Галина </t>
  </si>
  <si>
    <t xml:space="preserve">Покидышев Арсений </t>
  </si>
  <si>
    <t>Сидоренко Евгений</t>
  </si>
  <si>
    <t>Трошин Андрей</t>
  </si>
  <si>
    <t>Иваново</t>
  </si>
  <si>
    <t>Герасимчук Сергей</t>
  </si>
  <si>
    <t>Веломаркет-ЦСКА</t>
  </si>
  <si>
    <t>Steinehupfen</t>
  </si>
  <si>
    <t xml:space="preserve"> velodoctor.ru</t>
  </si>
  <si>
    <t>Сербенко Михаил</t>
  </si>
  <si>
    <t>Lapierre-Russia</t>
  </si>
  <si>
    <t>Тиликина Анна</t>
  </si>
  <si>
    <t>Sport-Life</t>
  </si>
  <si>
    <t xml:space="preserve">Шкуренко Юрий </t>
  </si>
  <si>
    <t>Giant - Russia</t>
  </si>
  <si>
    <t xml:space="preserve">Черных Ксения </t>
  </si>
  <si>
    <t>Черных Слава</t>
  </si>
  <si>
    <t>Редька Сергей</t>
  </si>
  <si>
    <t>Уткин Михаил</t>
  </si>
  <si>
    <t>Петрозаводск</t>
  </si>
  <si>
    <t>Деревня-Team</t>
  </si>
  <si>
    <t>Нижний Новгород</t>
  </si>
  <si>
    <t>Цаун Сергей</t>
  </si>
  <si>
    <t>Меркушев Артем</t>
  </si>
  <si>
    <t>Киров</t>
  </si>
  <si>
    <t>X-Киров</t>
  </si>
  <si>
    <t>Калинина Ольга</t>
  </si>
  <si>
    <t>МОЭК/Нагорная</t>
  </si>
  <si>
    <t>Елисеев Матвей</t>
  </si>
  <si>
    <t>PINK FLOYD</t>
  </si>
  <si>
    <t>Гренавцева Седа</t>
  </si>
  <si>
    <t>Таганрог</t>
  </si>
  <si>
    <t>Гренавцев Иван</t>
  </si>
  <si>
    <t>КТМ-теам</t>
  </si>
  <si>
    <t>Касаткина Ольга</t>
  </si>
  <si>
    <t>Федюнин Юрий</t>
  </si>
  <si>
    <t>Ювента/Веломаркет ЦСКА</t>
  </si>
  <si>
    <t>Федюнин Даниил</t>
  </si>
  <si>
    <t>Cannondale Team Russia/Slope Style Group</t>
  </si>
  <si>
    <t>Лукин Виталий</t>
  </si>
  <si>
    <t>Ельниковский Василий</t>
  </si>
  <si>
    <t xml:space="preserve">  Worldclass-Ivanovo</t>
  </si>
  <si>
    <t>Тамбов</t>
  </si>
  <si>
    <t>Спартак</t>
  </si>
  <si>
    <t>Веснин Константин</t>
  </si>
  <si>
    <t>Мичуринск</t>
  </si>
  <si>
    <t>Монолит</t>
  </si>
  <si>
    <t>ОАО МОЭК</t>
  </si>
  <si>
    <t>Хрутсалева Виктория</t>
  </si>
  <si>
    <t>Заботин Альберт</t>
  </si>
  <si>
    <t>Югов Максим</t>
  </si>
  <si>
    <t>Большова Анастасия</t>
  </si>
  <si>
    <t>Бронтвейн Константин</t>
  </si>
  <si>
    <t>Бондарев Григорий</t>
  </si>
  <si>
    <t>Старт</t>
  </si>
  <si>
    <t>Финиш</t>
  </si>
  <si>
    <t>Результат</t>
  </si>
  <si>
    <t>Поляков Александр</t>
  </si>
  <si>
    <t>Цеценя Егор</t>
  </si>
  <si>
    <t>Кузьмина Арина</t>
  </si>
  <si>
    <t>Телепин Николай</t>
  </si>
  <si>
    <t>Перепелкин Дмитрий</t>
  </si>
  <si>
    <t>Кривенков Сергей</t>
  </si>
  <si>
    <t>Пашкевич Александр</t>
  </si>
  <si>
    <t>Балехов Алексей</t>
  </si>
  <si>
    <t>Цеценя Валерий</t>
  </si>
  <si>
    <t>Нохрин Алексей</t>
  </si>
  <si>
    <t>Николаев Федор</t>
  </si>
  <si>
    <t>Кисляков Алексей</t>
  </si>
  <si>
    <t>Миняев Олег</t>
  </si>
  <si>
    <t>Гладилин Дмитрий</t>
  </si>
  <si>
    <t>Шаров Валентин</t>
  </si>
  <si>
    <t>Годлин Дмитрий</t>
  </si>
  <si>
    <t xml:space="preserve">Добрынин Александр </t>
  </si>
  <si>
    <t>Творцевая Екатерина</t>
  </si>
  <si>
    <t>Модин Игорь</t>
  </si>
  <si>
    <t>Стениловский Александр</t>
  </si>
  <si>
    <t>Морозов Игорь</t>
  </si>
  <si>
    <t>Бобков Антон</t>
  </si>
  <si>
    <t>днс</t>
  </si>
  <si>
    <t>Место</t>
  </si>
  <si>
    <t xml:space="preserve">Леди </t>
  </si>
  <si>
    <t>Номер</t>
  </si>
  <si>
    <t>Фамилия, Имя</t>
  </si>
  <si>
    <t>Г.р.</t>
  </si>
  <si>
    <t>Юниоры</t>
  </si>
  <si>
    <t>Ветераны 50+</t>
  </si>
  <si>
    <t>Ветераны</t>
  </si>
  <si>
    <t>Мастера</t>
  </si>
  <si>
    <t>Эксперты</t>
  </si>
  <si>
    <t>Эксперты до 23 лет</t>
  </si>
  <si>
    <t xml:space="preserve">Квалификация </t>
  </si>
  <si>
    <t>1/2 финала</t>
  </si>
  <si>
    <t>Заезд</t>
  </si>
  <si>
    <t>Финал</t>
  </si>
  <si>
    <t>1/4 финала</t>
  </si>
  <si>
    <t>Рыжков Андрей</t>
  </si>
  <si>
    <t>1/8 финала</t>
  </si>
  <si>
    <t>днф</t>
  </si>
  <si>
    <t>Покидышев Арсений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</si>
</sst>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5" fontId="3" fillId="0" borderId="11" xfId="0" applyNumberFormat="1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5" fontId="3" fillId="0" borderId="12" xfId="0" applyNumberFormat="1" applyFont="1" applyBorder="1" applyAlignment="1">
      <alignment horizontal="center"/>
    </xf>
    <xf numFmtId="169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5" fontId="3" fillId="0" borderId="13" xfId="0" applyNumberFormat="1" applyFon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5" fontId="1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45" fontId="1" fillId="0" borderId="12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5" fontId="1" fillId="0" borderId="13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5" fontId="0" fillId="0" borderId="11" xfId="0" applyNumberFormat="1" applyFont="1" applyBorder="1" applyAlignment="1">
      <alignment horizontal="center"/>
    </xf>
    <xf numFmtId="45" fontId="0" fillId="0" borderId="12" xfId="0" applyNumberFormat="1" applyFont="1" applyBorder="1" applyAlignment="1">
      <alignment horizontal="center"/>
    </xf>
    <xf numFmtId="45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5" fontId="0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view="pageBreakPreview" zoomScale="75" zoomScaleNormal="68" zoomScaleSheetLayoutView="75" zoomScalePageLayoutView="0" workbookViewId="0" topLeftCell="A40">
      <selection activeCell="T63" sqref="T63"/>
    </sheetView>
  </sheetViews>
  <sheetFormatPr defaultColWidth="9.140625" defaultRowHeight="15"/>
  <cols>
    <col min="3" max="3" width="27.140625" style="0" customWidth="1"/>
    <col min="4" max="4" width="0" style="0" hidden="1" customWidth="1"/>
    <col min="5" max="5" width="14.7109375" style="0" hidden="1" customWidth="1"/>
    <col min="6" max="6" width="27.421875" style="0" hidden="1" customWidth="1"/>
    <col min="9" max="9" width="10.00390625" style="0" bestFit="1" customWidth="1"/>
    <col min="12" max="12" width="21.421875" style="0" customWidth="1"/>
    <col min="16" max="16" width="19.8515625" style="0" customWidth="1"/>
    <col min="20" max="20" width="18.28125" style="0" customWidth="1"/>
  </cols>
  <sheetData>
    <row r="1" ht="18.75">
      <c r="A1" s="1" t="s">
        <v>131</v>
      </c>
    </row>
    <row r="2" spans="1:15" ht="19.5" thickBot="1">
      <c r="A2" s="1" t="s">
        <v>141</v>
      </c>
      <c r="K2" s="1" t="s">
        <v>142</v>
      </c>
      <c r="O2" s="1" t="s">
        <v>144</v>
      </c>
    </row>
    <row r="3" spans="1:20" ht="15.75" thickBot="1">
      <c r="A3" s="29" t="s">
        <v>130</v>
      </c>
      <c r="B3" s="29" t="s">
        <v>132</v>
      </c>
      <c r="C3" s="29" t="s">
        <v>133</v>
      </c>
      <c r="D3" s="29" t="s">
        <v>134</v>
      </c>
      <c r="E3" s="29" t="s">
        <v>0</v>
      </c>
      <c r="F3" s="29" t="s">
        <v>1</v>
      </c>
      <c r="G3" s="29" t="s">
        <v>104</v>
      </c>
      <c r="H3" s="29" t="s">
        <v>105</v>
      </c>
      <c r="I3" s="29" t="s">
        <v>106</v>
      </c>
      <c r="J3" s="27"/>
      <c r="K3" s="29" t="s">
        <v>143</v>
      </c>
      <c r="L3" s="29" t="s">
        <v>133</v>
      </c>
      <c r="M3" s="29" t="s">
        <v>130</v>
      </c>
      <c r="N3" s="27"/>
      <c r="O3" s="29" t="s">
        <v>143</v>
      </c>
      <c r="P3" s="29" t="s">
        <v>133</v>
      </c>
      <c r="Q3" s="29" t="s">
        <v>130</v>
      </c>
      <c r="R3" s="27"/>
      <c r="S3" s="27"/>
      <c r="T3" s="27"/>
    </row>
    <row r="4" spans="1:20" ht="15">
      <c r="A4" s="30">
        <v>1</v>
      </c>
      <c r="B4" s="31">
        <v>22</v>
      </c>
      <c r="C4" s="32" t="s">
        <v>98</v>
      </c>
      <c r="D4" s="57"/>
      <c r="E4" s="31" t="s">
        <v>2</v>
      </c>
      <c r="F4" s="31" t="s">
        <v>97</v>
      </c>
      <c r="G4" s="33">
        <v>0.00833333333333333</v>
      </c>
      <c r="H4" s="33">
        <v>0.0096875</v>
      </c>
      <c r="I4" s="53">
        <f>H4-G4</f>
        <v>0.0013541666666666702</v>
      </c>
      <c r="J4" s="27"/>
      <c r="K4" s="30">
        <v>1</v>
      </c>
      <c r="L4" s="32" t="s">
        <v>50</v>
      </c>
      <c r="M4" s="30">
        <v>1</v>
      </c>
      <c r="N4" s="27"/>
      <c r="O4" s="30">
        <v>1</v>
      </c>
      <c r="P4" s="32" t="s">
        <v>65</v>
      </c>
      <c r="Q4" s="30">
        <v>1</v>
      </c>
      <c r="R4" s="27"/>
      <c r="S4" s="27"/>
      <c r="T4" s="27"/>
    </row>
    <row r="5" spans="1:20" ht="15">
      <c r="A5" s="35">
        <v>2</v>
      </c>
      <c r="B5" s="36">
        <v>44</v>
      </c>
      <c r="C5" s="37" t="s">
        <v>65</v>
      </c>
      <c r="D5" s="36">
        <v>1971</v>
      </c>
      <c r="E5" s="36"/>
      <c r="F5" s="36" t="s">
        <v>64</v>
      </c>
      <c r="G5" s="39">
        <v>0.0159722222222223</v>
      </c>
      <c r="H5" s="39">
        <v>0.01734953703703704</v>
      </c>
      <c r="I5" s="54">
        <f aca="true" t="shared" si="0" ref="I5:I15">H5-G5</f>
        <v>0.0013773148148147375</v>
      </c>
      <c r="J5" s="27"/>
      <c r="K5" s="35">
        <v>1</v>
      </c>
      <c r="L5" s="37" t="s">
        <v>76</v>
      </c>
      <c r="M5" s="35">
        <v>2</v>
      </c>
      <c r="N5" s="27"/>
      <c r="O5" s="35">
        <v>1</v>
      </c>
      <c r="P5" s="37" t="s">
        <v>98</v>
      </c>
      <c r="Q5" s="35">
        <v>2</v>
      </c>
      <c r="R5" s="27"/>
      <c r="S5" s="27"/>
      <c r="T5" s="27"/>
    </row>
    <row r="6" spans="1:20" ht="15">
      <c r="A6" s="35">
        <v>3</v>
      </c>
      <c r="B6" s="36">
        <v>61</v>
      </c>
      <c r="C6" s="37" t="s">
        <v>50</v>
      </c>
      <c r="D6" s="36">
        <v>1967</v>
      </c>
      <c r="E6" s="36" t="s">
        <v>7</v>
      </c>
      <c r="F6" s="36" t="s">
        <v>40</v>
      </c>
      <c r="G6" s="39">
        <v>0.021875</v>
      </c>
      <c r="H6" s="39">
        <v>0.023252314814814812</v>
      </c>
      <c r="I6" s="54">
        <f t="shared" si="0"/>
        <v>0.0013773148148148139</v>
      </c>
      <c r="J6" s="27"/>
      <c r="K6" s="35">
        <v>1</v>
      </c>
      <c r="L6" s="37" t="s">
        <v>80</v>
      </c>
      <c r="M6" s="35">
        <v>3</v>
      </c>
      <c r="N6" s="27"/>
      <c r="O6" s="35">
        <v>1</v>
      </c>
      <c r="P6" s="37" t="s">
        <v>50</v>
      </c>
      <c r="Q6" s="35">
        <v>3</v>
      </c>
      <c r="R6" s="27"/>
      <c r="S6" s="27"/>
      <c r="T6" s="27"/>
    </row>
    <row r="7" spans="1:20" ht="15">
      <c r="A7" s="35">
        <v>4</v>
      </c>
      <c r="B7" s="36">
        <v>48</v>
      </c>
      <c r="C7" s="37" t="s">
        <v>84</v>
      </c>
      <c r="D7" s="36">
        <v>1986</v>
      </c>
      <c r="E7" s="36" t="s">
        <v>71</v>
      </c>
      <c r="F7" s="36"/>
      <c r="G7" s="39">
        <v>0.0173611111111111</v>
      </c>
      <c r="H7" s="39">
        <v>0.018738425925925926</v>
      </c>
      <c r="I7" s="54">
        <f t="shared" si="0"/>
        <v>0.0013773148148148243</v>
      </c>
      <c r="J7" s="27"/>
      <c r="K7" s="35">
        <v>1</v>
      </c>
      <c r="L7" s="37" t="s">
        <v>84</v>
      </c>
      <c r="M7" s="35">
        <v>4</v>
      </c>
      <c r="N7" s="27"/>
      <c r="O7" s="35">
        <v>1</v>
      </c>
      <c r="P7" s="37" t="s">
        <v>76</v>
      </c>
      <c r="Q7" s="35">
        <v>4</v>
      </c>
      <c r="R7" s="27"/>
      <c r="S7" s="27"/>
      <c r="T7" s="27"/>
    </row>
    <row r="8" spans="1:20" ht="15.75" thickBot="1">
      <c r="A8" s="35">
        <v>5</v>
      </c>
      <c r="B8" s="36">
        <v>47</v>
      </c>
      <c r="C8" s="37" t="s">
        <v>80</v>
      </c>
      <c r="D8" s="36">
        <v>1988</v>
      </c>
      <c r="E8" s="36" t="s">
        <v>81</v>
      </c>
      <c r="F8" s="36"/>
      <c r="G8" s="39">
        <v>0.0170138888888889</v>
      </c>
      <c r="H8" s="39">
        <v>0.01840277777777778</v>
      </c>
      <c r="I8" s="54">
        <f t="shared" si="0"/>
        <v>0.001388888888888877</v>
      </c>
      <c r="J8" s="27"/>
      <c r="K8" s="43">
        <v>1</v>
      </c>
      <c r="L8" s="45" t="s">
        <v>101</v>
      </c>
      <c r="M8" s="43">
        <v>5</v>
      </c>
      <c r="N8" s="27"/>
      <c r="O8" s="43">
        <v>1</v>
      </c>
      <c r="P8" s="45" t="s">
        <v>80</v>
      </c>
      <c r="Q8" s="43">
        <v>5</v>
      </c>
      <c r="R8" s="27"/>
      <c r="S8" s="27"/>
      <c r="T8" s="27"/>
    </row>
    <row r="9" spans="1:20" ht="15">
      <c r="A9" s="35">
        <v>6</v>
      </c>
      <c r="B9" s="36">
        <v>58</v>
      </c>
      <c r="C9" s="37" t="s">
        <v>76</v>
      </c>
      <c r="D9" s="36">
        <v>1995</v>
      </c>
      <c r="E9" s="36" t="s">
        <v>7</v>
      </c>
      <c r="F9" s="36" t="s">
        <v>77</v>
      </c>
      <c r="G9" s="39">
        <v>0.0208333333333334</v>
      </c>
      <c r="H9" s="39">
        <v>0.02224537037037037</v>
      </c>
      <c r="I9" s="54">
        <f t="shared" si="0"/>
        <v>0.0014120370370369686</v>
      </c>
      <c r="J9" s="27"/>
      <c r="K9" s="48">
        <v>2</v>
      </c>
      <c r="L9" s="49" t="s">
        <v>98</v>
      </c>
      <c r="M9" s="48">
        <v>1</v>
      </c>
      <c r="N9" s="27"/>
      <c r="O9" s="27"/>
      <c r="P9" s="27"/>
      <c r="Q9" s="27"/>
      <c r="R9" s="27"/>
      <c r="S9" s="27"/>
      <c r="T9" s="27"/>
    </row>
    <row r="10" spans="1:20" ht="15">
      <c r="A10" s="35">
        <v>7</v>
      </c>
      <c r="B10" s="36">
        <v>6</v>
      </c>
      <c r="C10" s="37" t="s">
        <v>61</v>
      </c>
      <c r="D10" s="36">
        <v>1987</v>
      </c>
      <c r="E10" s="36" t="s">
        <v>28</v>
      </c>
      <c r="F10" s="36" t="s">
        <v>24</v>
      </c>
      <c r="G10" s="39">
        <v>0.00243055555555555</v>
      </c>
      <c r="H10" s="39">
        <v>0.003900462962962963</v>
      </c>
      <c r="I10" s="54">
        <f t="shared" si="0"/>
        <v>0.0014699074074074133</v>
      </c>
      <c r="J10" s="27"/>
      <c r="K10" s="35">
        <v>2</v>
      </c>
      <c r="L10" s="37" t="s">
        <v>65</v>
      </c>
      <c r="M10" s="35">
        <v>2</v>
      </c>
      <c r="N10" s="27"/>
      <c r="O10" s="27"/>
      <c r="P10" s="27"/>
      <c r="Q10" s="27"/>
      <c r="R10" s="27"/>
      <c r="S10" s="27"/>
      <c r="T10" s="27"/>
    </row>
    <row r="11" spans="1:20" ht="15">
      <c r="A11" s="35">
        <v>8</v>
      </c>
      <c r="B11" s="41">
        <v>79</v>
      </c>
      <c r="C11" s="42" t="s">
        <v>29</v>
      </c>
      <c r="D11" s="42"/>
      <c r="E11" s="42"/>
      <c r="F11" s="42"/>
      <c r="G11" s="39">
        <v>0.028125</v>
      </c>
      <c r="H11" s="39">
        <v>0.02960648148148148</v>
      </c>
      <c r="I11" s="54">
        <f t="shared" si="0"/>
        <v>0.0014814814814814795</v>
      </c>
      <c r="J11" s="27"/>
      <c r="K11" s="35">
        <v>2</v>
      </c>
      <c r="L11" s="42" t="s">
        <v>29</v>
      </c>
      <c r="M11" s="35">
        <v>3</v>
      </c>
      <c r="N11" s="27"/>
      <c r="O11" s="27"/>
      <c r="P11" s="27"/>
      <c r="Q11" s="27"/>
      <c r="R11" s="27"/>
      <c r="S11" s="27"/>
      <c r="T11" s="27"/>
    </row>
    <row r="12" spans="1:20" ht="15">
      <c r="A12" s="35">
        <v>9</v>
      </c>
      <c r="B12" s="36">
        <v>7</v>
      </c>
      <c r="C12" s="37" t="s">
        <v>14</v>
      </c>
      <c r="D12" s="36">
        <v>1960</v>
      </c>
      <c r="E12" s="36" t="s">
        <v>15</v>
      </c>
      <c r="F12" s="36" t="s">
        <v>20</v>
      </c>
      <c r="G12" s="39">
        <v>0.00277777777777777</v>
      </c>
      <c r="H12" s="39">
        <v>0.004270833333333334</v>
      </c>
      <c r="I12" s="54">
        <f t="shared" si="0"/>
        <v>0.0014930555555555639</v>
      </c>
      <c r="J12" s="27"/>
      <c r="K12" s="35">
        <v>2</v>
      </c>
      <c r="L12" s="37" t="s">
        <v>14</v>
      </c>
      <c r="M12" s="35">
        <v>4</v>
      </c>
      <c r="N12" s="27"/>
      <c r="O12" s="27"/>
      <c r="P12" s="27"/>
      <c r="Q12" s="27"/>
      <c r="R12" s="27"/>
      <c r="S12" s="27"/>
      <c r="T12" s="27"/>
    </row>
    <row r="13" spans="1:20" ht="15.75" thickBot="1">
      <c r="A13" s="35">
        <v>10</v>
      </c>
      <c r="B13" s="36">
        <v>55</v>
      </c>
      <c r="C13" s="37" t="s">
        <v>101</v>
      </c>
      <c r="D13" s="36">
        <v>1991</v>
      </c>
      <c r="E13" s="36" t="s">
        <v>32</v>
      </c>
      <c r="F13" s="36"/>
      <c r="G13" s="39">
        <v>0.0197916666666667</v>
      </c>
      <c r="H13" s="39">
        <v>0.021331018518518517</v>
      </c>
      <c r="I13" s="54">
        <f t="shared" si="0"/>
        <v>0.001539351851851816</v>
      </c>
      <c r="J13" s="27"/>
      <c r="K13" s="43">
        <v>2</v>
      </c>
      <c r="L13" s="45" t="s">
        <v>61</v>
      </c>
      <c r="M13" s="43">
        <v>5</v>
      </c>
      <c r="N13" s="27"/>
      <c r="O13" s="27"/>
      <c r="P13" s="27"/>
      <c r="Q13" s="27"/>
      <c r="R13" s="27"/>
      <c r="S13" s="27"/>
      <c r="T13" s="27"/>
    </row>
    <row r="14" spans="1:20" ht="15">
      <c r="A14" s="35">
        <v>11</v>
      </c>
      <c r="B14" s="36">
        <v>60</v>
      </c>
      <c r="C14" s="37" t="s">
        <v>109</v>
      </c>
      <c r="D14" s="36">
        <v>2003</v>
      </c>
      <c r="E14" s="36"/>
      <c r="F14" s="36"/>
      <c r="G14" s="39">
        <v>0.0215277777777778</v>
      </c>
      <c r="H14" s="39">
        <v>0.02332175925925926</v>
      </c>
      <c r="I14" s="54">
        <f t="shared" si="0"/>
        <v>0.0017939814814814624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5.75" thickBot="1">
      <c r="A15" s="43">
        <v>12</v>
      </c>
      <c r="B15" s="44">
        <v>70</v>
      </c>
      <c r="C15" s="45" t="s">
        <v>124</v>
      </c>
      <c r="D15" s="44">
        <v>1984</v>
      </c>
      <c r="E15" s="44"/>
      <c r="F15" s="44"/>
      <c r="G15" s="46">
        <v>0.025</v>
      </c>
      <c r="H15" s="46">
        <v>0.02704861111111111</v>
      </c>
      <c r="I15" s="58">
        <f t="shared" si="0"/>
        <v>0.0020486111111111087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ht="18.75">
      <c r="A17" s="1" t="s">
        <v>135</v>
      </c>
    </row>
    <row r="18" spans="1:11" ht="19.5" thickBot="1">
      <c r="A18" s="1" t="s">
        <v>141</v>
      </c>
      <c r="K18" s="1" t="s">
        <v>144</v>
      </c>
    </row>
    <row r="19" spans="1:13" ht="15.75" thickBot="1">
      <c r="A19" s="29" t="s">
        <v>130</v>
      </c>
      <c r="B19" s="29" t="s">
        <v>132</v>
      </c>
      <c r="C19" s="29" t="s">
        <v>133</v>
      </c>
      <c r="D19" s="29" t="s">
        <v>134</v>
      </c>
      <c r="E19" s="29" t="s">
        <v>0</v>
      </c>
      <c r="F19" s="29" t="s">
        <v>1</v>
      </c>
      <c r="G19" s="29" t="s">
        <v>104</v>
      </c>
      <c r="H19" s="29" t="s">
        <v>105</v>
      </c>
      <c r="I19" s="29" t="s">
        <v>106</v>
      </c>
      <c r="J19" s="27"/>
      <c r="K19" s="29" t="s">
        <v>143</v>
      </c>
      <c r="L19" s="29" t="s">
        <v>133</v>
      </c>
      <c r="M19" s="29" t="s">
        <v>130</v>
      </c>
    </row>
    <row r="20" spans="1:13" ht="15">
      <c r="A20" s="30">
        <v>1</v>
      </c>
      <c r="B20" s="31">
        <v>10</v>
      </c>
      <c r="C20" s="32" t="s">
        <v>107</v>
      </c>
      <c r="D20" s="31"/>
      <c r="E20" s="31"/>
      <c r="F20" s="31"/>
      <c r="G20" s="33">
        <v>0.00381944444444444</v>
      </c>
      <c r="H20" s="33">
        <v>0.0049884259259259265</v>
      </c>
      <c r="I20" s="53">
        <f>H20-G20</f>
        <v>0.0011689814814814866</v>
      </c>
      <c r="J20" s="27"/>
      <c r="K20" s="30">
        <v>1</v>
      </c>
      <c r="L20" s="32" t="s">
        <v>107</v>
      </c>
      <c r="M20" s="30">
        <v>1</v>
      </c>
    </row>
    <row r="21" spans="1:13" ht="15">
      <c r="A21" s="35">
        <v>2</v>
      </c>
      <c r="B21" s="36">
        <v>46</v>
      </c>
      <c r="C21" s="37" t="s">
        <v>66</v>
      </c>
      <c r="D21" s="36">
        <v>1996</v>
      </c>
      <c r="E21" s="36" t="s">
        <v>34</v>
      </c>
      <c r="F21" s="36"/>
      <c r="G21" s="39">
        <v>0.0166666666666667</v>
      </c>
      <c r="H21" s="39">
        <v>0.017893518518518517</v>
      </c>
      <c r="I21" s="54">
        <f>H21-G21</f>
        <v>0.0012268518518518158</v>
      </c>
      <c r="J21" s="27"/>
      <c r="K21" s="35">
        <v>1</v>
      </c>
      <c r="L21" s="37" t="s">
        <v>66</v>
      </c>
      <c r="M21" s="35">
        <v>2</v>
      </c>
    </row>
    <row r="22" spans="1:13" ht="15">
      <c r="A22" s="35">
        <v>3</v>
      </c>
      <c r="B22" s="36">
        <v>4</v>
      </c>
      <c r="C22" s="37" t="s">
        <v>100</v>
      </c>
      <c r="D22" s="36">
        <v>1998</v>
      </c>
      <c r="E22" s="36" t="s">
        <v>18</v>
      </c>
      <c r="F22" s="36" t="s">
        <v>62</v>
      </c>
      <c r="G22" s="39">
        <v>0.00173611111111111</v>
      </c>
      <c r="H22" s="39">
        <v>0.0029745370370370373</v>
      </c>
      <c r="I22" s="54">
        <f>H22-G22</f>
        <v>0.0012384259259259273</v>
      </c>
      <c r="J22" s="27"/>
      <c r="K22" s="35">
        <v>1</v>
      </c>
      <c r="L22" s="37" t="s">
        <v>100</v>
      </c>
      <c r="M22" s="35">
        <v>3</v>
      </c>
    </row>
    <row r="23" spans="1:13" ht="15.75" thickBot="1">
      <c r="A23" s="35">
        <v>4</v>
      </c>
      <c r="B23" s="36">
        <v>41</v>
      </c>
      <c r="C23" s="37" t="s">
        <v>87</v>
      </c>
      <c r="D23" s="36">
        <v>1996</v>
      </c>
      <c r="E23" s="36" t="s">
        <v>2</v>
      </c>
      <c r="F23" s="36" t="s">
        <v>86</v>
      </c>
      <c r="G23" s="39">
        <v>0.0149305555555555</v>
      </c>
      <c r="H23" s="39">
        <v>0.016307870370370372</v>
      </c>
      <c r="I23" s="54">
        <f>H23-G23</f>
        <v>0.001377314814814871</v>
      </c>
      <c r="J23" s="27"/>
      <c r="K23" s="43">
        <v>1</v>
      </c>
      <c r="L23" s="45" t="s">
        <v>87</v>
      </c>
      <c r="M23" s="43">
        <v>4</v>
      </c>
    </row>
    <row r="24" spans="1:13" ht="15.75" thickBot="1">
      <c r="A24" s="43">
        <v>5</v>
      </c>
      <c r="B24" s="44">
        <v>53</v>
      </c>
      <c r="C24" s="45" t="s">
        <v>108</v>
      </c>
      <c r="D24" s="44"/>
      <c r="E24" s="44"/>
      <c r="F24" s="44"/>
      <c r="G24" s="55" t="s">
        <v>129</v>
      </c>
      <c r="H24" s="55"/>
      <c r="I24" s="56"/>
      <c r="J24" s="27"/>
      <c r="K24" s="27"/>
      <c r="L24" s="27"/>
      <c r="M24" s="27"/>
    </row>
    <row r="26" ht="18.75">
      <c r="A26" s="1" t="s">
        <v>136</v>
      </c>
    </row>
    <row r="27" spans="1:11" ht="19.5" thickBot="1">
      <c r="A27" s="1" t="s">
        <v>141</v>
      </c>
      <c r="K27" s="1" t="s">
        <v>144</v>
      </c>
    </row>
    <row r="28" spans="1:13" ht="15.75" thickBot="1">
      <c r="A28" s="29" t="s">
        <v>130</v>
      </c>
      <c r="B28" s="29" t="s">
        <v>132</v>
      </c>
      <c r="C28" s="29" t="s">
        <v>133</v>
      </c>
      <c r="D28" s="29" t="s">
        <v>134</v>
      </c>
      <c r="E28" s="29" t="s">
        <v>0</v>
      </c>
      <c r="F28" s="29" t="s">
        <v>1</v>
      </c>
      <c r="G28" s="29" t="s">
        <v>104</v>
      </c>
      <c r="H28" s="29" t="s">
        <v>105</v>
      </c>
      <c r="I28" s="29" t="s">
        <v>106</v>
      </c>
      <c r="J28" s="27"/>
      <c r="K28" s="29" t="s">
        <v>143</v>
      </c>
      <c r="L28" s="29" t="s">
        <v>133</v>
      </c>
      <c r="M28" s="29" t="s">
        <v>130</v>
      </c>
    </row>
    <row r="29" spans="1:13" ht="15">
      <c r="A29" s="30">
        <v>1</v>
      </c>
      <c r="B29" s="31">
        <v>8</v>
      </c>
      <c r="C29" s="32" t="s">
        <v>21</v>
      </c>
      <c r="D29" s="31">
        <v>1959</v>
      </c>
      <c r="E29" s="31" t="s">
        <v>2</v>
      </c>
      <c r="F29" s="31" t="s">
        <v>22</v>
      </c>
      <c r="G29" s="33">
        <v>0.003125</v>
      </c>
      <c r="H29" s="33">
        <v>0.0044444444444444444</v>
      </c>
      <c r="I29" s="34">
        <f>H29-G29</f>
        <v>0.0013194444444444443</v>
      </c>
      <c r="J29" s="28"/>
      <c r="K29" s="51">
        <v>1</v>
      </c>
      <c r="L29" s="32" t="s">
        <v>21</v>
      </c>
      <c r="M29" s="30">
        <v>1</v>
      </c>
    </row>
    <row r="30" spans="1:13" ht="15.75" thickBot="1">
      <c r="A30" s="43">
        <v>2</v>
      </c>
      <c r="B30" s="44">
        <v>29</v>
      </c>
      <c r="C30" s="45" t="s">
        <v>110</v>
      </c>
      <c r="D30" s="43">
        <v>1941</v>
      </c>
      <c r="E30" s="43"/>
      <c r="F30" s="43"/>
      <c r="G30" s="46">
        <v>0.0107638888888889</v>
      </c>
      <c r="H30" s="46">
        <v>0.012314814814814815</v>
      </c>
      <c r="I30" s="47">
        <f>H30-G30</f>
        <v>0.0015509259259259157</v>
      </c>
      <c r="J30" s="28"/>
      <c r="K30" s="52">
        <v>1</v>
      </c>
      <c r="L30" s="45" t="s">
        <v>110</v>
      </c>
      <c r="M30" s="43">
        <v>2</v>
      </c>
    </row>
    <row r="32" ht="18.75">
      <c r="A32" s="1" t="s">
        <v>137</v>
      </c>
    </row>
    <row r="33" spans="1:19" ht="19.5" thickBot="1">
      <c r="A33" s="1" t="s">
        <v>141</v>
      </c>
      <c r="K33" s="1" t="s">
        <v>145</v>
      </c>
      <c r="O33" s="1" t="s">
        <v>142</v>
      </c>
      <c r="S33" s="1" t="s">
        <v>144</v>
      </c>
    </row>
    <row r="34" spans="1:21" ht="15.75" thickBot="1">
      <c r="A34" s="29" t="s">
        <v>130</v>
      </c>
      <c r="B34" s="29" t="s">
        <v>132</v>
      </c>
      <c r="C34" s="29" t="s">
        <v>133</v>
      </c>
      <c r="D34" s="29" t="s">
        <v>134</v>
      </c>
      <c r="E34" s="29" t="s">
        <v>0</v>
      </c>
      <c r="F34" s="29" t="s">
        <v>1</v>
      </c>
      <c r="G34" s="29" t="s">
        <v>104</v>
      </c>
      <c r="H34" s="29" t="s">
        <v>105</v>
      </c>
      <c r="I34" s="29" t="s">
        <v>106</v>
      </c>
      <c r="J34" s="27"/>
      <c r="K34" s="29" t="s">
        <v>143</v>
      </c>
      <c r="L34" s="29" t="s">
        <v>133</v>
      </c>
      <c r="M34" s="29" t="s">
        <v>130</v>
      </c>
      <c r="N34" s="27"/>
      <c r="O34" s="29" t="s">
        <v>143</v>
      </c>
      <c r="P34" s="29" t="s">
        <v>133</v>
      </c>
      <c r="Q34" s="29" t="s">
        <v>130</v>
      </c>
      <c r="S34" s="29" t="s">
        <v>143</v>
      </c>
      <c r="T34" s="29" t="s">
        <v>133</v>
      </c>
      <c r="U34" s="29" t="s">
        <v>130</v>
      </c>
    </row>
    <row r="35" spans="1:21" ht="15">
      <c r="A35" s="30">
        <v>1</v>
      </c>
      <c r="B35" s="31">
        <v>20</v>
      </c>
      <c r="C35" s="32" t="s">
        <v>99</v>
      </c>
      <c r="D35" s="31"/>
      <c r="E35" s="31" t="s">
        <v>2</v>
      </c>
      <c r="F35" s="31" t="s">
        <v>97</v>
      </c>
      <c r="G35" s="33">
        <v>0.00763888888888889</v>
      </c>
      <c r="H35" s="33">
        <v>0.008865740740740742</v>
      </c>
      <c r="I35" s="34">
        <f aca="true" t="shared" si="1" ref="I35:I49">H35-G35</f>
        <v>0.0012268518518518514</v>
      </c>
      <c r="J35" s="27"/>
      <c r="K35" s="30">
        <v>1</v>
      </c>
      <c r="L35" s="32" t="s">
        <v>55</v>
      </c>
      <c r="M35" s="30">
        <v>1</v>
      </c>
      <c r="N35" s="27"/>
      <c r="O35" s="30">
        <v>1</v>
      </c>
      <c r="P35" s="32" t="s">
        <v>55</v>
      </c>
      <c r="Q35" s="30">
        <v>1</v>
      </c>
      <c r="S35" s="30">
        <v>1</v>
      </c>
      <c r="T35" s="32" t="s">
        <v>55</v>
      </c>
      <c r="U35" s="30">
        <v>1</v>
      </c>
    </row>
    <row r="36" spans="1:21" ht="15">
      <c r="A36" s="35">
        <v>2</v>
      </c>
      <c r="B36" s="36">
        <v>40</v>
      </c>
      <c r="C36" s="37" t="s">
        <v>55</v>
      </c>
      <c r="D36" s="36">
        <v>1971</v>
      </c>
      <c r="E36" s="36" t="s">
        <v>2</v>
      </c>
      <c r="F36" s="36" t="s">
        <v>56</v>
      </c>
      <c r="G36" s="39">
        <v>0.0145833333333333</v>
      </c>
      <c r="H36" s="39">
        <v>0.015856481481481482</v>
      </c>
      <c r="I36" s="40">
        <f t="shared" si="1"/>
        <v>0.0012731481481481812</v>
      </c>
      <c r="J36" s="27"/>
      <c r="K36" s="35">
        <v>1</v>
      </c>
      <c r="L36" s="37" t="s">
        <v>99</v>
      </c>
      <c r="M36" s="35">
        <v>2</v>
      </c>
      <c r="N36" s="27"/>
      <c r="O36" s="35">
        <v>1</v>
      </c>
      <c r="P36" s="37" t="s">
        <v>85</v>
      </c>
      <c r="Q36" s="35">
        <v>2</v>
      </c>
      <c r="S36" s="35">
        <v>1</v>
      </c>
      <c r="T36" s="37" t="s">
        <v>33</v>
      </c>
      <c r="U36" s="35">
        <v>2</v>
      </c>
    </row>
    <row r="37" spans="1:21" ht="15.75" thickBot="1">
      <c r="A37" s="35">
        <v>3</v>
      </c>
      <c r="B37" s="36">
        <v>43</v>
      </c>
      <c r="C37" s="37" t="s">
        <v>33</v>
      </c>
      <c r="D37" s="36">
        <v>1967</v>
      </c>
      <c r="E37" s="36"/>
      <c r="F37" s="36" t="s">
        <v>64</v>
      </c>
      <c r="G37" s="39">
        <v>0.015625</v>
      </c>
      <c r="H37" s="39">
        <v>0.016898148148148148</v>
      </c>
      <c r="I37" s="40">
        <f t="shared" si="1"/>
        <v>0.0012731481481481483</v>
      </c>
      <c r="J37" s="27"/>
      <c r="K37" s="43">
        <v>1</v>
      </c>
      <c r="L37" s="45" t="s">
        <v>114</v>
      </c>
      <c r="M37" s="43">
        <v>3</v>
      </c>
      <c r="N37" s="27"/>
      <c r="O37" s="35">
        <v>1</v>
      </c>
      <c r="P37" s="42" t="s">
        <v>30</v>
      </c>
      <c r="Q37" s="35">
        <v>3</v>
      </c>
      <c r="S37" s="35">
        <v>1</v>
      </c>
      <c r="T37" s="37" t="s">
        <v>85</v>
      </c>
      <c r="U37" s="35">
        <v>3</v>
      </c>
    </row>
    <row r="38" spans="1:21" ht="15.75" thickBot="1">
      <c r="A38" s="35">
        <v>4</v>
      </c>
      <c r="B38" s="36">
        <v>3</v>
      </c>
      <c r="C38" s="37" t="s">
        <v>17</v>
      </c>
      <c r="D38" s="36">
        <v>1966</v>
      </c>
      <c r="E38" s="36" t="s">
        <v>18</v>
      </c>
      <c r="F38" s="36" t="s">
        <v>62</v>
      </c>
      <c r="G38" s="39">
        <v>0.00138888888888889</v>
      </c>
      <c r="H38" s="39">
        <v>0.002685185185185185</v>
      </c>
      <c r="I38" s="40">
        <f t="shared" si="1"/>
        <v>0.001296296296296295</v>
      </c>
      <c r="J38" s="27"/>
      <c r="K38" s="30">
        <v>2</v>
      </c>
      <c r="L38" s="32" t="s">
        <v>33</v>
      </c>
      <c r="M38" s="30">
        <v>1</v>
      </c>
      <c r="N38" s="27"/>
      <c r="O38" s="43">
        <v>1</v>
      </c>
      <c r="P38" s="45" t="s">
        <v>99</v>
      </c>
      <c r="Q38" s="43">
        <v>4</v>
      </c>
      <c r="S38" s="43">
        <v>1</v>
      </c>
      <c r="T38" s="45" t="s">
        <v>17</v>
      </c>
      <c r="U38" s="43">
        <v>4</v>
      </c>
    </row>
    <row r="39" spans="1:17" ht="15">
      <c r="A39" s="35">
        <v>5</v>
      </c>
      <c r="B39" s="36">
        <v>39</v>
      </c>
      <c r="C39" s="37" t="s">
        <v>85</v>
      </c>
      <c r="D39" s="36">
        <v>1968</v>
      </c>
      <c r="E39" s="36" t="s">
        <v>2</v>
      </c>
      <c r="F39" s="36" t="s">
        <v>86</v>
      </c>
      <c r="G39" s="39">
        <v>0.0142361111111111</v>
      </c>
      <c r="H39" s="39">
        <v>0.015532407407407406</v>
      </c>
      <c r="I39" s="40">
        <f t="shared" si="1"/>
        <v>0.0012962962962963058</v>
      </c>
      <c r="J39" s="27"/>
      <c r="K39" s="35">
        <v>2</v>
      </c>
      <c r="L39" s="37" t="s">
        <v>17</v>
      </c>
      <c r="M39" s="35">
        <v>2</v>
      </c>
      <c r="N39" s="27"/>
      <c r="O39" s="30">
        <v>2</v>
      </c>
      <c r="P39" s="32" t="s">
        <v>33</v>
      </c>
      <c r="Q39" s="30">
        <v>1</v>
      </c>
    </row>
    <row r="40" spans="1:17" ht="15.75" thickBot="1">
      <c r="A40" s="35">
        <v>6</v>
      </c>
      <c r="B40" s="41">
        <v>80</v>
      </c>
      <c r="C40" s="42" t="s">
        <v>30</v>
      </c>
      <c r="D40" s="42"/>
      <c r="E40" s="42"/>
      <c r="F40" s="42"/>
      <c r="G40" s="39">
        <v>0.0284722222222222</v>
      </c>
      <c r="H40" s="39">
        <v>0.02980324074074074</v>
      </c>
      <c r="I40" s="40">
        <f t="shared" si="1"/>
        <v>0.0013310185185185404</v>
      </c>
      <c r="J40" s="27"/>
      <c r="K40" s="43">
        <v>2</v>
      </c>
      <c r="L40" s="45" t="s">
        <v>19</v>
      </c>
      <c r="M40" s="43">
        <v>3</v>
      </c>
      <c r="N40" s="27"/>
      <c r="O40" s="35">
        <v>2</v>
      </c>
      <c r="P40" s="37" t="s">
        <v>17</v>
      </c>
      <c r="Q40" s="35">
        <v>2</v>
      </c>
    </row>
    <row r="41" spans="1:17" ht="15">
      <c r="A41" s="35">
        <v>7</v>
      </c>
      <c r="B41" s="36">
        <v>37</v>
      </c>
      <c r="C41" s="37" t="s">
        <v>114</v>
      </c>
      <c r="D41" s="36"/>
      <c r="E41" s="36"/>
      <c r="F41" s="36"/>
      <c r="G41" s="39">
        <v>0.0135416666666667</v>
      </c>
      <c r="H41" s="39">
        <v>0.014884259259259259</v>
      </c>
      <c r="I41" s="40">
        <f t="shared" si="1"/>
        <v>0.0013425925925925584</v>
      </c>
      <c r="J41" s="27"/>
      <c r="K41" s="30">
        <v>3</v>
      </c>
      <c r="L41" s="32" t="s">
        <v>112</v>
      </c>
      <c r="M41" s="30">
        <v>1</v>
      </c>
      <c r="N41" s="27"/>
      <c r="O41" s="35">
        <v>2</v>
      </c>
      <c r="P41" s="37" t="s">
        <v>112</v>
      </c>
      <c r="Q41" s="35">
        <v>3</v>
      </c>
    </row>
    <row r="42" spans="1:17" ht="15.75" thickBot="1">
      <c r="A42" s="35">
        <v>8</v>
      </c>
      <c r="B42" s="36">
        <v>28</v>
      </c>
      <c r="C42" s="37" t="s">
        <v>112</v>
      </c>
      <c r="D42" s="36"/>
      <c r="E42" s="36"/>
      <c r="F42" s="36"/>
      <c r="G42" s="39">
        <v>0.0104166666666667</v>
      </c>
      <c r="H42" s="39">
        <v>0.01175925925925926</v>
      </c>
      <c r="I42" s="40">
        <f t="shared" si="1"/>
        <v>0.0013425925925925584</v>
      </c>
      <c r="J42" s="27"/>
      <c r="K42" s="35">
        <v>3</v>
      </c>
      <c r="L42" s="42" t="s">
        <v>30</v>
      </c>
      <c r="M42" s="35">
        <v>2</v>
      </c>
      <c r="N42" s="27"/>
      <c r="O42" s="43">
        <v>2</v>
      </c>
      <c r="P42" s="45" t="s">
        <v>146</v>
      </c>
      <c r="Q42" s="43">
        <v>4</v>
      </c>
    </row>
    <row r="43" spans="1:17" ht="15.75" thickBot="1">
      <c r="A43" s="35">
        <v>9</v>
      </c>
      <c r="B43" s="36">
        <v>36</v>
      </c>
      <c r="C43" s="37" t="s">
        <v>19</v>
      </c>
      <c r="D43" s="36">
        <v>1970</v>
      </c>
      <c r="E43" s="36" t="s">
        <v>2</v>
      </c>
      <c r="F43" s="36" t="s">
        <v>20</v>
      </c>
      <c r="G43" s="39">
        <v>0.0131944444444444</v>
      </c>
      <c r="H43" s="39">
        <v>0.014560185185185183</v>
      </c>
      <c r="I43" s="40">
        <f t="shared" si="1"/>
        <v>0.0013657407407407837</v>
      </c>
      <c r="J43" s="27"/>
      <c r="K43" s="43">
        <v>3</v>
      </c>
      <c r="L43" s="45" t="s">
        <v>111</v>
      </c>
      <c r="M43" s="43">
        <v>3</v>
      </c>
      <c r="N43" s="27"/>
      <c r="O43" s="27"/>
      <c r="P43" s="27"/>
      <c r="Q43" s="27"/>
    </row>
    <row r="44" spans="1:17" ht="15">
      <c r="A44" s="35">
        <v>10</v>
      </c>
      <c r="B44" s="36">
        <v>21</v>
      </c>
      <c r="C44" s="37" t="s">
        <v>111</v>
      </c>
      <c r="D44" s="36"/>
      <c r="E44" s="36"/>
      <c r="F44" s="36"/>
      <c r="G44" s="39">
        <v>0.00798611111111111</v>
      </c>
      <c r="H44" s="39">
        <v>0.009398148148148149</v>
      </c>
      <c r="I44" s="40">
        <f t="shared" si="1"/>
        <v>0.001412037037037038</v>
      </c>
      <c r="J44" s="27"/>
      <c r="K44" s="48">
        <v>4</v>
      </c>
      <c r="L44" s="49" t="s">
        <v>85</v>
      </c>
      <c r="M44" s="48">
        <v>1</v>
      </c>
      <c r="N44" s="27"/>
      <c r="O44" s="27"/>
      <c r="P44" s="27"/>
      <c r="Q44" s="27"/>
    </row>
    <row r="45" spans="1:17" ht="15">
      <c r="A45" s="35">
        <v>11</v>
      </c>
      <c r="B45" s="36">
        <v>19</v>
      </c>
      <c r="C45" s="37" t="s">
        <v>146</v>
      </c>
      <c r="D45" s="36"/>
      <c r="E45" s="36"/>
      <c r="F45" s="36"/>
      <c r="G45" s="39">
        <v>0.00729166666666667</v>
      </c>
      <c r="H45" s="39">
        <v>0.008715277777777778</v>
      </c>
      <c r="I45" s="40">
        <f t="shared" si="1"/>
        <v>0.0014236111111111081</v>
      </c>
      <c r="J45" s="27"/>
      <c r="K45" s="35">
        <v>4</v>
      </c>
      <c r="L45" s="37" t="s">
        <v>146</v>
      </c>
      <c r="M45" s="35">
        <v>2</v>
      </c>
      <c r="N45" s="27"/>
      <c r="O45" s="27"/>
      <c r="P45" s="27"/>
      <c r="Q45" s="27"/>
    </row>
    <row r="46" spans="1:17" ht="15.75" thickBot="1">
      <c r="A46" s="35">
        <v>12</v>
      </c>
      <c r="B46" s="36">
        <v>52</v>
      </c>
      <c r="C46" s="37" t="s">
        <v>115</v>
      </c>
      <c r="D46" s="36">
        <v>1969</v>
      </c>
      <c r="E46" s="36"/>
      <c r="F46" s="36"/>
      <c r="G46" s="39">
        <v>0.01875</v>
      </c>
      <c r="H46" s="39">
        <v>0.02017361111111111</v>
      </c>
      <c r="I46" s="40">
        <f t="shared" si="1"/>
        <v>0.0014236111111111116</v>
      </c>
      <c r="J46" s="27"/>
      <c r="K46" s="43">
        <v>4</v>
      </c>
      <c r="L46" s="45" t="s">
        <v>115</v>
      </c>
      <c r="M46" s="43">
        <v>3</v>
      </c>
      <c r="N46" s="27"/>
      <c r="O46" s="27"/>
      <c r="P46" s="27"/>
      <c r="Q46" s="27"/>
    </row>
    <row r="47" spans="1:17" ht="15">
      <c r="A47" s="35">
        <v>13</v>
      </c>
      <c r="B47" s="36">
        <v>76</v>
      </c>
      <c r="C47" s="37" t="s">
        <v>125</v>
      </c>
      <c r="D47" s="36"/>
      <c r="E47" s="36"/>
      <c r="F47" s="36"/>
      <c r="G47" s="39">
        <v>0.0270833333333334</v>
      </c>
      <c r="H47" s="39">
        <v>0.028530092592592593</v>
      </c>
      <c r="I47" s="40">
        <f t="shared" si="1"/>
        <v>0.0014467592592591928</v>
      </c>
      <c r="J47" s="27"/>
      <c r="K47" s="27"/>
      <c r="L47" s="27"/>
      <c r="M47" s="27"/>
      <c r="N47" s="27"/>
      <c r="O47" s="27"/>
      <c r="P47" s="27"/>
      <c r="Q47" s="27"/>
    </row>
    <row r="48" spans="1:17" ht="15">
      <c r="A48" s="35">
        <v>14</v>
      </c>
      <c r="B48" s="36">
        <v>24</v>
      </c>
      <c r="C48" s="37" t="s">
        <v>102</v>
      </c>
      <c r="D48" s="36">
        <v>1965</v>
      </c>
      <c r="E48" s="36" t="s">
        <v>2</v>
      </c>
      <c r="F48" s="36"/>
      <c r="G48" s="39">
        <v>0.00902777777777778</v>
      </c>
      <c r="H48" s="39">
        <v>0.01050925925925926</v>
      </c>
      <c r="I48" s="40">
        <f t="shared" si="1"/>
        <v>0.0014814814814814795</v>
      </c>
      <c r="J48" s="27"/>
      <c r="K48" s="27"/>
      <c r="L48" s="27"/>
      <c r="M48" s="27"/>
      <c r="N48" s="27"/>
      <c r="O48" s="27"/>
      <c r="P48" s="27"/>
      <c r="Q48" s="27"/>
    </row>
    <row r="49" spans="1:17" ht="15">
      <c r="A49" s="35">
        <v>15</v>
      </c>
      <c r="B49" s="36">
        <v>32</v>
      </c>
      <c r="C49" s="37" t="s">
        <v>113</v>
      </c>
      <c r="D49" s="36"/>
      <c r="E49" s="36"/>
      <c r="F49" s="36"/>
      <c r="G49" s="39">
        <v>0.0118055555555555</v>
      </c>
      <c r="H49" s="39">
        <v>0.013391203703703704</v>
      </c>
      <c r="I49" s="40">
        <f t="shared" si="1"/>
        <v>0.001585648148148204</v>
      </c>
      <c r="J49" s="27"/>
      <c r="K49" s="27"/>
      <c r="L49" s="27"/>
      <c r="M49" s="27"/>
      <c r="N49" s="27"/>
      <c r="O49" s="27"/>
      <c r="P49" s="27"/>
      <c r="Q49" s="27"/>
    </row>
    <row r="50" spans="1:17" ht="15.75" thickBot="1">
      <c r="A50" s="43">
        <v>16</v>
      </c>
      <c r="B50" s="44">
        <v>38</v>
      </c>
      <c r="C50" s="45" t="s">
        <v>9</v>
      </c>
      <c r="D50" s="44">
        <v>1968</v>
      </c>
      <c r="E50" s="44" t="s">
        <v>2</v>
      </c>
      <c r="F50" s="44"/>
      <c r="G50" s="46" t="s">
        <v>129</v>
      </c>
      <c r="H50" s="46"/>
      <c r="I50" s="47"/>
      <c r="J50" s="27"/>
      <c r="K50" s="27"/>
      <c r="L50" s="27"/>
      <c r="M50" s="27"/>
      <c r="N50" s="27"/>
      <c r="O50" s="27"/>
      <c r="P50" s="27"/>
      <c r="Q50" s="27"/>
    </row>
    <row r="52" ht="18.75">
      <c r="A52" s="1" t="s">
        <v>138</v>
      </c>
    </row>
    <row r="53" spans="1:19" ht="19.5" thickBot="1">
      <c r="A53" s="1" t="s">
        <v>141</v>
      </c>
      <c r="K53" s="1" t="s">
        <v>145</v>
      </c>
      <c r="O53" s="1" t="s">
        <v>142</v>
      </c>
      <c r="S53" s="1" t="s">
        <v>144</v>
      </c>
    </row>
    <row r="54" spans="1:21" ht="15.75" thickBot="1">
      <c r="A54" s="29" t="s">
        <v>130</v>
      </c>
      <c r="B54" s="29" t="s">
        <v>132</v>
      </c>
      <c r="C54" s="29" t="s">
        <v>133</v>
      </c>
      <c r="D54" s="29" t="s">
        <v>134</v>
      </c>
      <c r="E54" s="29" t="s">
        <v>0</v>
      </c>
      <c r="F54" s="29" t="s">
        <v>1</v>
      </c>
      <c r="G54" s="29" t="s">
        <v>104</v>
      </c>
      <c r="H54" s="29" t="s">
        <v>105</v>
      </c>
      <c r="I54" s="29" t="s">
        <v>106</v>
      </c>
      <c r="J54" s="27"/>
      <c r="K54" s="29" t="s">
        <v>143</v>
      </c>
      <c r="L54" s="29" t="s">
        <v>133</v>
      </c>
      <c r="M54" s="29" t="s">
        <v>130</v>
      </c>
      <c r="N54" s="27"/>
      <c r="O54" s="29" t="s">
        <v>143</v>
      </c>
      <c r="P54" s="29" t="s">
        <v>133</v>
      </c>
      <c r="Q54" s="29" t="s">
        <v>130</v>
      </c>
      <c r="S54" s="29" t="s">
        <v>143</v>
      </c>
      <c r="T54" s="29" t="s">
        <v>133</v>
      </c>
      <c r="U54" s="29" t="s">
        <v>130</v>
      </c>
    </row>
    <row r="55" spans="1:21" ht="15">
      <c r="A55" s="30">
        <v>1</v>
      </c>
      <c r="B55" s="31">
        <v>35</v>
      </c>
      <c r="C55" s="32" t="s">
        <v>117</v>
      </c>
      <c r="D55" s="31"/>
      <c r="E55" s="31"/>
      <c r="F55" s="31"/>
      <c r="G55" s="33">
        <v>0.0128472222222222</v>
      </c>
      <c r="H55" s="33">
        <v>0.014074074074074074</v>
      </c>
      <c r="I55" s="34">
        <f aca="true" t="shared" si="2" ref="I55:I66">H55-G55</f>
        <v>0.001226851851851873</v>
      </c>
      <c r="J55" s="27"/>
      <c r="K55" s="30">
        <v>1</v>
      </c>
      <c r="L55" s="32" t="s">
        <v>36</v>
      </c>
      <c r="M55" s="30">
        <v>1</v>
      </c>
      <c r="N55" s="27"/>
      <c r="O55" s="30">
        <v>1</v>
      </c>
      <c r="P55" s="32" t="s">
        <v>36</v>
      </c>
      <c r="Q55" s="30">
        <v>1</v>
      </c>
      <c r="S55" s="30">
        <v>1</v>
      </c>
      <c r="T55" s="32" t="s">
        <v>36</v>
      </c>
      <c r="U55" s="30">
        <v>1</v>
      </c>
    </row>
    <row r="56" spans="1:21" ht="15" customHeight="1">
      <c r="A56" s="35">
        <v>2</v>
      </c>
      <c r="B56" s="36">
        <v>67</v>
      </c>
      <c r="C56" s="37" t="s">
        <v>31</v>
      </c>
      <c r="D56" s="36">
        <v>1973</v>
      </c>
      <c r="E56" s="36" t="s">
        <v>2</v>
      </c>
      <c r="F56" s="38" t="s">
        <v>88</v>
      </c>
      <c r="G56" s="39">
        <v>0.0239583333333334</v>
      </c>
      <c r="H56" s="39">
        <v>0.025196759259259256</v>
      </c>
      <c r="I56" s="40">
        <f t="shared" si="2"/>
        <v>0.0012384259259258547</v>
      </c>
      <c r="J56" s="27"/>
      <c r="K56" s="35">
        <v>1</v>
      </c>
      <c r="L56" s="37" t="s">
        <v>3</v>
      </c>
      <c r="M56" s="35">
        <v>2</v>
      </c>
      <c r="N56" s="27"/>
      <c r="O56" s="35">
        <v>1</v>
      </c>
      <c r="P56" s="37" t="s">
        <v>49</v>
      </c>
      <c r="Q56" s="35">
        <v>2</v>
      </c>
      <c r="S56" s="35">
        <v>1</v>
      </c>
      <c r="T56" s="37" t="s">
        <v>31</v>
      </c>
      <c r="U56" s="35">
        <v>2</v>
      </c>
    </row>
    <row r="57" spans="1:21" ht="15.75" thickBot="1">
      <c r="A57" s="35">
        <v>3</v>
      </c>
      <c r="B57" s="36">
        <v>14</v>
      </c>
      <c r="C57" s="37" t="s">
        <v>116</v>
      </c>
      <c r="D57" s="36"/>
      <c r="E57" s="36"/>
      <c r="F57" s="36"/>
      <c r="G57" s="39">
        <v>0.005555555555555556</v>
      </c>
      <c r="H57" s="39">
        <v>0.006805555555555557</v>
      </c>
      <c r="I57" s="40">
        <f t="shared" si="2"/>
        <v>0.0012500000000000011</v>
      </c>
      <c r="J57" s="27"/>
      <c r="K57" s="43">
        <v>1</v>
      </c>
      <c r="L57" s="45" t="s">
        <v>103</v>
      </c>
      <c r="M57" s="43">
        <v>3</v>
      </c>
      <c r="N57" s="27"/>
      <c r="O57" s="35">
        <v>1</v>
      </c>
      <c r="P57" s="37" t="s">
        <v>51</v>
      </c>
      <c r="Q57" s="35">
        <v>3</v>
      </c>
      <c r="S57" s="35">
        <v>1</v>
      </c>
      <c r="T57" s="37" t="s">
        <v>116</v>
      </c>
      <c r="U57" s="35">
        <v>3</v>
      </c>
    </row>
    <row r="58" spans="1:21" ht="15.75" thickBot="1">
      <c r="A58" s="35">
        <v>4</v>
      </c>
      <c r="B58" s="41">
        <v>77</v>
      </c>
      <c r="C58" s="42" t="s">
        <v>127</v>
      </c>
      <c r="D58" s="42"/>
      <c r="E58" s="42"/>
      <c r="F58" s="42"/>
      <c r="G58" s="39">
        <v>0.0274305555555556</v>
      </c>
      <c r="H58" s="39">
        <v>0.028692129629629633</v>
      </c>
      <c r="I58" s="40">
        <f t="shared" si="2"/>
        <v>0.001261574074074033</v>
      </c>
      <c r="J58" s="27"/>
      <c r="K58" s="30">
        <v>2</v>
      </c>
      <c r="L58" s="32" t="s">
        <v>116</v>
      </c>
      <c r="M58" s="30">
        <v>1</v>
      </c>
      <c r="N58" s="27"/>
      <c r="O58" s="43">
        <v>1</v>
      </c>
      <c r="P58" s="45" t="s">
        <v>3</v>
      </c>
      <c r="Q58" s="43">
        <v>4</v>
      </c>
      <c r="S58" s="43">
        <v>1</v>
      </c>
      <c r="T58" s="45" t="s">
        <v>49</v>
      </c>
      <c r="U58" s="43">
        <v>4</v>
      </c>
    </row>
    <row r="59" spans="1:17" ht="15">
      <c r="A59" s="35">
        <v>5</v>
      </c>
      <c r="B59" s="36">
        <v>12</v>
      </c>
      <c r="C59" s="37" t="s">
        <v>49</v>
      </c>
      <c r="D59" s="36">
        <v>1982</v>
      </c>
      <c r="E59" s="36" t="s">
        <v>35</v>
      </c>
      <c r="F59" s="36"/>
      <c r="G59" s="39">
        <v>0.00451388888888888</v>
      </c>
      <c r="H59" s="39">
        <v>0.005787037037037038</v>
      </c>
      <c r="I59" s="40">
        <f t="shared" si="2"/>
        <v>0.0012731481481481578</v>
      </c>
      <c r="J59" s="27"/>
      <c r="K59" s="35">
        <v>2</v>
      </c>
      <c r="L59" s="42" t="s">
        <v>127</v>
      </c>
      <c r="M59" s="35">
        <v>2</v>
      </c>
      <c r="N59" s="27"/>
      <c r="O59" s="48">
        <v>2</v>
      </c>
      <c r="P59" s="49" t="s">
        <v>31</v>
      </c>
      <c r="Q59" s="48">
        <v>1</v>
      </c>
    </row>
    <row r="60" spans="1:17" ht="15.75" thickBot="1">
      <c r="A60" s="35">
        <v>6</v>
      </c>
      <c r="B60" s="36">
        <v>59</v>
      </c>
      <c r="C60" s="37" t="s">
        <v>36</v>
      </c>
      <c r="D60" s="36">
        <v>1981</v>
      </c>
      <c r="E60" s="36" t="s">
        <v>2</v>
      </c>
      <c r="F60" s="36" t="s">
        <v>27</v>
      </c>
      <c r="G60" s="39">
        <v>0.0211805555555556</v>
      </c>
      <c r="H60" s="39">
        <v>0.022488425925925926</v>
      </c>
      <c r="I60" s="40">
        <f t="shared" si="2"/>
        <v>0.0013078703703703273</v>
      </c>
      <c r="J60" s="27"/>
      <c r="K60" s="43">
        <v>2</v>
      </c>
      <c r="L60" s="45" t="s">
        <v>149</v>
      </c>
      <c r="M60" s="43">
        <v>2</v>
      </c>
      <c r="N60" s="27"/>
      <c r="O60" s="35">
        <v>2</v>
      </c>
      <c r="P60" s="37" t="s">
        <v>116</v>
      </c>
      <c r="Q60" s="35">
        <v>2</v>
      </c>
    </row>
    <row r="61" spans="1:17" ht="15">
      <c r="A61" s="35">
        <v>7</v>
      </c>
      <c r="B61" s="36">
        <v>72</v>
      </c>
      <c r="C61" s="37" t="s">
        <v>45</v>
      </c>
      <c r="D61" s="36">
        <v>1979</v>
      </c>
      <c r="E61" s="36" t="s">
        <v>13</v>
      </c>
      <c r="F61" s="36" t="s">
        <v>12</v>
      </c>
      <c r="G61" s="39">
        <v>0.0256944444444445</v>
      </c>
      <c r="H61" s="39">
        <v>0.02701388888888889</v>
      </c>
      <c r="I61" s="40">
        <f t="shared" si="2"/>
        <v>0.0013194444444443905</v>
      </c>
      <c r="J61" s="27"/>
      <c r="K61" s="30">
        <v>3</v>
      </c>
      <c r="L61" s="32" t="s">
        <v>49</v>
      </c>
      <c r="M61" s="30">
        <v>1</v>
      </c>
      <c r="N61" s="27"/>
      <c r="O61" s="35">
        <v>2</v>
      </c>
      <c r="P61" s="37" t="s">
        <v>117</v>
      </c>
      <c r="Q61" s="35">
        <v>3</v>
      </c>
    </row>
    <row r="62" spans="1:17" ht="15">
      <c r="A62" s="35">
        <v>8</v>
      </c>
      <c r="B62" s="36">
        <v>30</v>
      </c>
      <c r="C62" s="37" t="s">
        <v>51</v>
      </c>
      <c r="D62" s="36">
        <v>1978</v>
      </c>
      <c r="E62" s="36" t="s">
        <v>10</v>
      </c>
      <c r="F62" s="36"/>
      <c r="G62" s="39">
        <v>0.0111111111111111</v>
      </c>
      <c r="H62" s="39">
        <v>0.012430555555555554</v>
      </c>
      <c r="I62" s="40">
        <f t="shared" si="2"/>
        <v>0.0013194444444444547</v>
      </c>
      <c r="J62" s="27"/>
      <c r="K62" s="35">
        <v>3</v>
      </c>
      <c r="L62" s="37" t="s">
        <v>45</v>
      </c>
      <c r="M62" s="35">
        <v>2</v>
      </c>
      <c r="N62" s="27"/>
      <c r="O62" s="35">
        <v>2</v>
      </c>
      <c r="P62" s="37" t="s">
        <v>45</v>
      </c>
      <c r="Q62" s="35">
        <v>4</v>
      </c>
    </row>
    <row r="63" spans="1:17" ht="15.75" thickBot="1">
      <c r="A63" s="35">
        <v>9</v>
      </c>
      <c r="B63" s="36">
        <v>75</v>
      </c>
      <c r="C63" s="37" t="s">
        <v>89</v>
      </c>
      <c r="D63" s="36">
        <v>1982</v>
      </c>
      <c r="E63" s="36"/>
      <c r="F63" s="36"/>
      <c r="G63" s="39">
        <v>0.0267361111111111</v>
      </c>
      <c r="H63" s="39">
        <v>0.028078703703703703</v>
      </c>
      <c r="I63" s="40">
        <f t="shared" si="2"/>
        <v>0.0013425925925926036</v>
      </c>
      <c r="J63" s="27"/>
      <c r="K63" s="43">
        <v>3</v>
      </c>
      <c r="L63" s="45" t="s">
        <v>89</v>
      </c>
      <c r="M63" s="43">
        <v>3</v>
      </c>
      <c r="N63" s="27"/>
      <c r="O63" s="43">
        <v>2</v>
      </c>
      <c r="P63" s="50" t="s">
        <v>127</v>
      </c>
      <c r="Q63" s="43">
        <v>5</v>
      </c>
    </row>
    <row r="64" spans="1:17" ht="15">
      <c r="A64" s="35">
        <v>10</v>
      </c>
      <c r="B64" s="36">
        <v>69</v>
      </c>
      <c r="C64" s="37" t="s">
        <v>103</v>
      </c>
      <c r="D64" s="36">
        <v>1982</v>
      </c>
      <c r="E64" s="36" t="s">
        <v>2</v>
      </c>
      <c r="F64" s="36"/>
      <c r="G64" s="39">
        <v>0.0246527777777778</v>
      </c>
      <c r="H64" s="39">
        <v>0.026064814814814815</v>
      </c>
      <c r="I64" s="40">
        <f t="shared" si="2"/>
        <v>0.0014120370370370137</v>
      </c>
      <c r="J64" s="27"/>
      <c r="K64" s="48">
        <v>4</v>
      </c>
      <c r="L64" s="49" t="s">
        <v>31</v>
      </c>
      <c r="M64" s="48">
        <v>1</v>
      </c>
      <c r="N64" s="27"/>
      <c r="O64" s="27"/>
      <c r="P64" s="27"/>
      <c r="Q64" s="27"/>
    </row>
    <row r="65" spans="1:17" ht="15">
      <c r="A65" s="35">
        <v>11</v>
      </c>
      <c r="B65" s="36">
        <v>2</v>
      </c>
      <c r="C65" s="37" t="s">
        <v>63</v>
      </c>
      <c r="D65" s="36">
        <v>1977</v>
      </c>
      <c r="E65" s="36" t="s">
        <v>18</v>
      </c>
      <c r="F65" s="36" t="s">
        <v>62</v>
      </c>
      <c r="G65" s="39">
        <v>0.0010416666666666667</v>
      </c>
      <c r="H65" s="39">
        <v>0.0024768518518518516</v>
      </c>
      <c r="I65" s="40">
        <f t="shared" si="2"/>
        <v>0.001435185185185185</v>
      </c>
      <c r="J65" s="27"/>
      <c r="K65" s="35">
        <v>4</v>
      </c>
      <c r="L65" s="37" t="s">
        <v>117</v>
      </c>
      <c r="M65" s="35">
        <v>2</v>
      </c>
      <c r="N65" s="27"/>
      <c r="O65" s="27"/>
      <c r="P65" s="59"/>
      <c r="Q65" s="27"/>
    </row>
    <row r="66" spans="1:17" ht="15.75" thickBot="1">
      <c r="A66" s="43">
        <v>12</v>
      </c>
      <c r="B66" s="44">
        <v>17</v>
      </c>
      <c r="C66" s="45" t="s">
        <v>3</v>
      </c>
      <c r="D66" s="44">
        <v>1979</v>
      </c>
      <c r="E66" s="44" t="s">
        <v>2</v>
      </c>
      <c r="F66" s="44" t="s">
        <v>58</v>
      </c>
      <c r="G66" s="46">
        <v>0.00659722222222223</v>
      </c>
      <c r="H66" s="46">
        <v>0.00806712962962963</v>
      </c>
      <c r="I66" s="47">
        <f t="shared" si="2"/>
        <v>0.0014699074074074007</v>
      </c>
      <c r="J66" s="27"/>
      <c r="K66" s="43">
        <v>4</v>
      </c>
      <c r="L66" s="45" t="s">
        <v>63</v>
      </c>
      <c r="M66" s="43">
        <v>3</v>
      </c>
      <c r="N66" s="27"/>
      <c r="O66" s="27"/>
      <c r="P66" s="27"/>
      <c r="Q66" s="27"/>
    </row>
    <row r="68" ht="18.75">
      <c r="A68" s="1" t="s">
        <v>139</v>
      </c>
    </row>
    <row r="69" spans="1:19" ht="19.5" thickBot="1">
      <c r="A69" s="1" t="s">
        <v>141</v>
      </c>
      <c r="K69" s="1" t="s">
        <v>147</v>
      </c>
      <c r="O69" s="1" t="s">
        <v>145</v>
      </c>
      <c r="S69" s="1" t="s">
        <v>142</v>
      </c>
    </row>
    <row r="70" spans="1:21" ht="15.75" thickBot="1">
      <c r="A70" s="2" t="s">
        <v>130</v>
      </c>
      <c r="B70" s="2" t="s">
        <v>132</v>
      </c>
      <c r="C70" s="2" t="s">
        <v>133</v>
      </c>
      <c r="D70" s="2" t="s">
        <v>134</v>
      </c>
      <c r="E70" s="2" t="s">
        <v>0</v>
      </c>
      <c r="F70" s="2" t="s">
        <v>1</v>
      </c>
      <c r="G70" s="2" t="s">
        <v>104</v>
      </c>
      <c r="H70" s="2" t="s">
        <v>105</v>
      </c>
      <c r="I70" s="2" t="s">
        <v>106</v>
      </c>
      <c r="K70" s="2" t="s">
        <v>143</v>
      </c>
      <c r="L70" s="2" t="s">
        <v>133</v>
      </c>
      <c r="M70" s="2" t="s">
        <v>130</v>
      </c>
      <c r="O70" s="2" t="s">
        <v>143</v>
      </c>
      <c r="P70" s="2" t="s">
        <v>133</v>
      </c>
      <c r="Q70" s="2" t="s">
        <v>130</v>
      </c>
      <c r="S70" s="2" t="s">
        <v>143</v>
      </c>
      <c r="T70" s="2" t="s">
        <v>133</v>
      </c>
      <c r="U70" s="2" t="s">
        <v>130</v>
      </c>
    </row>
    <row r="71" spans="1:21" ht="15">
      <c r="A71" s="3">
        <v>1</v>
      </c>
      <c r="B71" s="4">
        <v>11</v>
      </c>
      <c r="C71" s="5" t="s">
        <v>26</v>
      </c>
      <c r="D71" s="4">
        <v>1984</v>
      </c>
      <c r="E71" s="4" t="s">
        <v>10</v>
      </c>
      <c r="F71" s="4" t="s">
        <v>11</v>
      </c>
      <c r="G71" s="6">
        <v>0.00416666666666666</v>
      </c>
      <c r="H71" s="6">
        <v>0.005324074074074075</v>
      </c>
      <c r="I71" s="7">
        <f aca="true" t="shared" si="3" ref="I71:I97">H71-G71</f>
        <v>0.0011574074074074151</v>
      </c>
      <c r="K71" s="3">
        <v>1</v>
      </c>
      <c r="L71" s="18" t="s">
        <v>48</v>
      </c>
      <c r="M71" s="3">
        <v>1</v>
      </c>
      <c r="O71" s="3">
        <v>1</v>
      </c>
      <c r="P71" s="5" t="s">
        <v>26</v>
      </c>
      <c r="Q71" s="3">
        <v>1</v>
      </c>
      <c r="S71" s="3">
        <v>1</v>
      </c>
      <c r="T71" s="18" t="s">
        <v>82</v>
      </c>
      <c r="U71" s="3">
        <v>1</v>
      </c>
    </row>
    <row r="72" spans="1:21" ht="15">
      <c r="A72" s="8">
        <v>2</v>
      </c>
      <c r="B72" s="9">
        <v>45</v>
      </c>
      <c r="C72" s="10" t="s">
        <v>82</v>
      </c>
      <c r="D72" s="9">
        <v>1987</v>
      </c>
      <c r="E72" s="9" t="s">
        <v>81</v>
      </c>
      <c r="F72" s="9" t="s">
        <v>83</v>
      </c>
      <c r="G72" s="11">
        <v>0.0163194444444445</v>
      </c>
      <c r="H72" s="11">
        <v>0.017488425925925925</v>
      </c>
      <c r="I72" s="12">
        <f t="shared" si="3"/>
        <v>0.0011689814814814237</v>
      </c>
      <c r="K72" s="8">
        <v>1</v>
      </c>
      <c r="L72" s="10" t="s">
        <v>128</v>
      </c>
      <c r="M72" s="8">
        <v>2</v>
      </c>
      <c r="O72" s="8">
        <v>1</v>
      </c>
      <c r="P72" s="10" t="s">
        <v>48</v>
      </c>
      <c r="Q72" s="8">
        <v>2</v>
      </c>
      <c r="S72" s="8">
        <v>1</v>
      </c>
      <c r="T72" s="19" t="s">
        <v>26</v>
      </c>
      <c r="U72" s="8">
        <v>2</v>
      </c>
    </row>
    <row r="73" spans="1:21" ht="15.75" thickBot="1">
      <c r="A73" s="8">
        <v>3</v>
      </c>
      <c r="B73" s="9">
        <v>50</v>
      </c>
      <c r="C73" s="10" t="s">
        <v>6</v>
      </c>
      <c r="D73" s="9">
        <v>1988</v>
      </c>
      <c r="E73" s="9" t="s">
        <v>7</v>
      </c>
      <c r="F73" s="9" t="s">
        <v>12</v>
      </c>
      <c r="G73" s="11">
        <v>0.0180555555555556</v>
      </c>
      <c r="H73" s="11">
        <v>0.019247685185185184</v>
      </c>
      <c r="I73" s="12">
        <f t="shared" si="3"/>
        <v>0.0011921296296295847</v>
      </c>
      <c r="K73" s="13">
        <v>1</v>
      </c>
      <c r="L73" s="20" t="s">
        <v>25</v>
      </c>
      <c r="M73" s="13">
        <v>3</v>
      </c>
      <c r="O73" s="8">
        <v>1</v>
      </c>
      <c r="P73" s="10" t="s">
        <v>73</v>
      </c>
      <c r="Q73" s="8">
        <v>3</v>
      </c>
      <c r="S73" s="8">
        <v>1</v>
      </c>
      <c r="T73" s="10" t="s">
        <v>52</v>
      </c>
      <c r="U73" s="8">
        <v>3</v>
      </c>
    </row>
    <row r="74" spans="1:21" ht="15.75" thickBot="1">
      <c r="A74" s="8">
        <v>4</v>
      </c>
      <c r="B74" s="9">
        <v>54</v>
      </c>
      <c r="C74" s="10" t="s">
        <v>47</v>
      </c>
      <c r="D74" s="9">
        <v>1984</v>
      </c>
      <c r="E74" s="9" t="s">
        <v>2</v>
      </c>
      <c r="F74" s="9" t="s">
        <v>4</v>
      </c>
      <c r="G74" s="11">
        <v>0.0194444444444445</v>
      </c>
      <c r="H74" s="11">
        <v>0.020648148148148148</v>
      </c>
      <c r="I74" s="12">
        <f t="shared" si="3"/>
        <v>0.0012037037037036478</v>
      </c>
      <c r="K74" s="3">
        <v>2</v>
      </c>
      <c r="L74" s="18" t="s">
        <v>47</v>
      </c>
      <c r="M74" s="3">
        <v>1</v>
      </c>
      <c r="O74" s="13">
        <v>1</v>
      </c>
      <c r="P74" s="20" t="s">
        <v>128</v>
      </c>
      <c r="Q74" s="13">
        <v>4</v>
      </c>
      <c r="S74" s="13">
        <v>1</v>
      </c>
      <c r="T74" s="20" t="s">
        <v>48</v>
      </c>
      <c r="U74" s="13">
        <v>4</v>
      </c>
    </row>
    <row r="75" spans="1:21" ht="15">
      <c r="A75" s="8">
        <v>5</v>
      </c>
      <c r="B75" s="9">
        <v>15</v>
      </c>
      <c r="C75" s="10" t="s">
        <v>43</v>
      </c>
      <c r="D75" s="9">
        <v>1983</v>
      </c>
      <c r="E75" s="9" t="s">
        <v>2</v>
      </c>
      <c r="F75" s="9" t="s">
        <v>40</v>
      </c>
      <c r="G75" s="11">
        <v>0.005902777777777778</v>
      </c>
      <c r="H75" s="11">
        <v>0.007118055555555555</v>
      </c>
      <c r="I75" s="12">
        <f t="shared" si="3"/>
        <v>0.0012152777777777778</v>
      </c>
      <c r="K75" s="8">
        <v>2</v>
      </c>
      <c r="L75" s="10" t="s">
        <v>120</v>
      </c>
      <c r="M75" s="8">
        <v>2</v>
      </c>
      <c r="O75" s="3">
        <v>2</v>
      </c>
      <c r="P75" s="18" t="s">
        <v>43</v>
      </c>
      <c r="Q75" s="3">
        <v>1</v>
      </c>
      <c r="S75" s="3">
        <v>2</v>
      </c>
      <c r="T75" s="18" t="s">
        <v>72</v>
      </c>
      <c r="U75" s="3">
        <v>1</v>
      </c>
    </row>
    <row r="76" spans="1:21" ht="15.75" thickBot="1">
      <c r="A76" s="8">
        <v>6</v>
      </c>
      <c r="B76" s="9">
        <v>33</v>
      </c>
      <c r="C76" s="10" t="s">
        <v>73</v>
      </c>
      <c r="D76" s="9">
        <v>1989</v>
      </c>
      <c r="E76" s="9" t="s">
        <v>74</v>
      </c>
      <c r="F76" s="9" t="s">
        <v>75</v>
      </c>
      <c r="G76" s="11">
        <v>0.0121527777777778</v>
      </c>
      <c r="H76" s="11">
        <v>0.013379629629629628</v>
      </c>
      <c r="I76" s="12">
        <f t="shared" si="3"/>
        <v>0.001226851851851828</v>
      </c>
      <c r="K76" s="13">
        <v>2</v>
      </c>
      <c r="L76" s="20" t="s">
        <v>94</v>
      </c>
      <c r="M76" s="13">
        <v>3</v>
      </c>
      <c r="O76" s="8">
        <v>2</v>
      </c>
      <c r="P76" s="10" t="s">
        <v>47</v>
      </c>
      <c r="Q76" s="8">
        <v>2</v>
      </c>
      <c r="S76" s="8">
        <v>2</v>
      </c>
      <c r="T76" s="10" t="s">
        <v>47</v>
      </c>
      <c r="U76" s="8">
        <v>2</v>
      </c>
    </row>
    <row r="77" spans="1:21" ht="15">
      <c r="A77" s="8">
        <v>7</v>
      </c>
      <c r="B77" s="9">
        <v>18</v>
      </c>
      <c r="C77" s="10" t="s">
        <v>48</v>
      </c>
      <c r="D77" s="9">
        <v>1988</v>
      </c>
      <c r="E77" s="9" t="s">
        <v>2</v>
      </c>
      <c r="F77" s="9" t="s">
        <v>57</v>
      </c>
      <c r="G77" s="11">
        <v>0.00694444444444445</v>
      </c>
      <c r="H77" s="11">
        <v>0.008171296296296296</v>
      </c>
      <c r="I77" s="12">
        <f t="shared" si="3"/>
        <v>0.0012268518518518462</v>
      </c>
      <c r="K77" s="3">
        <v>3</v>
      </c>
      <c r="L77" s="18" t="s">
        <v>82</v>
      </c>
      <c r="M77" s="3">
        <v>1</v>
      </c>
      <c r="O77" s="8">
        <v>2</v>
      </c>
      <c r="P77" s="10" t="s">
        <v>120</v>
      </c>
      <c r="Q77" s="8">
        <v>3</v>
      </c>
      <c r="S77" s="8">
        <v>2</v>
      </c>
      <c r="T77" s="10" t="s">
        <v>43</v>
      </c>
      <c r="U77" s="8">
        <v>3</v>
      </c>
    </row>
    <row r="78" spans="1:21" ht="15.75" thickBot="1">
      <c r="A78" s="8">
        <v>8</v>
      </c>
      <c r="B78" s="9">
        <v>26</v>
      </c>
      <c r="C78" s="10" t="s">
        <v>72</v>
      </c>
      <c r="D78" s="9">
        <v>1985</v>
      </c>
      <c r="E78" s="9" t="s">
        <v>2</v>
      </c>
      <c r="F78" s="9"/>
      <c r="G78" s="11">
        <v>0.00972222222222222</v>
      </c>
      <c r="H78" s="11">
        <v>0.010949074074074075</v>
      </c>
      <c r="I78" s="12">
        <f t="shared" si="3"/>
        <v>0.001226851851851854</v>
      </c>
      <c r="K78" s="8">
        <v>3</v>
      </c>
      <c r="L78" s="10" t="s">
        <v>122</v>
      </c>
      <c r="M78" s="8">
        <v>2</v>
      </c>
      <c r="O78" s="13">
        <v>2</v>
      </c>
      <c r="P78" s="20" t="s">
        <v>59</v>
      </c>
      <c r="Q78" s="13">
        <v>4</v>
      </c>
      <c r="S78" s="13">
        <v>2</v>
      </c>
      <c r="T78" s="20" t="s">
        <v>6</v>
      </c>
      <c r="U78" s="13" t="s">
        <v>148</v>
      </c>
    </row>
    <row r="79" spans="1:17" ht="15.75" thickBot="1">
      <c r="A79" s="8">
        <v>9</v>
      </c>
      <c r="B79" s="9">
        <v>16</v>
      </c>
      <c r="C79" s="10" t="s">
        <v>52</v>
      </c>
      <c r="D79" s="9">
        <v>1986</v>
      </c>
      <c r="E79" s="9" t="s">
        <v>2</v>
      </c>
      <c r="F79" s="9"/>
      <c r="G79" s="11">
        <v>0.00625</v>
      </c>
      <c r="H79" s="11">
        <v>0.0075</v>
      </c>
      <c r="I79" s="12">
        <f t="shared" si="3"/>
        <v>0.0012499999999999994</v>
      </c>
      <c r="K79" s="13">
        <v>3</v>
      </c>
      <c r="L79" s="20" t="s">
        <v>44</v>
      </c>
      <c r="M79" s="13">
        <v>3</v>
      </c>
      <c r="O79" s="3">
        <v>3</v>
      </c>
      <c r="P79" s="18" t="s">
        <v>82</v>
      </c>
      <c r="Q79" s="3">
        <v>1</v>
      </c>
    </row>
    <row r="80" spans="1:17" ht="15">
      <c r="A80" s="8">
        <v>10</v>
      </c>
      <c r="B80" s="9">
        <v>42</v>
      </c>
      <c r="C80" s="10" t="s">
        <v>44</v>
      </c>
      <c r="D80" s="9">
        <v>1983</v>
      </c>
      <c r="E80" s="9" t="s">
        <v>2</v>
      </c>
      <c r="F80" s="9" t="s">
        <v>5</v>
      </c>
      <c r="G80" s="11">
        <v>0.0152777777777778</v>
      </c>
      <c r="H80" s="11">
        <v>0.01653935185185185</v>
      </c>
      <c r="I80" s="12">
        <f t="shared" si="3"/>
        <v>0.0012615740740740504</v>
      </c>
      <c r="K80" s="3">
        <v>4</v>
      </c>
      <c r="L80" s="18" t="s">
        <v>38</v>
      </c>
      <c r="M80" s="3">
        <v>1</v>
      </c>
      <c r="O80" s="8">
        <v>3</v>
      </c>
      <c r="P80" s="10" t="s">
        <v>52</v>
      </c>
      <c r="Q80" s="8">
        <v>2</v>
      </c>
    </row>
    <row r="81" spans="1:17" ht="15">
      <c r="A81" s="8">
        <v>11</v>
      </c>
      <c r="B81" s="9">
        <v>74</v>
      </c>
      <c r="C81" s="10" t="s">
        <v>38</v>
      </c>
      <c r="D81" s="9">
        <v>1988</v>
      </c>
      <c r="E81" s="9" t="s">
        <v>2</v>
      </c>
      <c r="F81" s="9" t="s">
        <v>27</v>
      </c>
      <c r="G81" s="11">
        <v>0.0263888888888889</v>
      </c>
      <c r="H81" s="11">
        <v>0.027650462962962963</v>
      </c>
      <c r="I81" s="12">
        <f t="shared" si="3"/>
        <v>0.0012615740740740643</v>
      </c>
      <c r="K81" s="8">
        <v>4</v>
      </c>
      <c r="L81" s="10" t="s">
        <v>6</v>
      </c>
      <c r="M81" s="8">
        <v>2</v>
      </c>
      <c r="O81" s="8">
        <v>3</v>
      </c>
      <c r="P81" s="10" t="s">
        <v>23</v>
      </c>
      <c r="Q81" s="8">
        <v>3</v>
      </c>
    </row>
    <row r="82" spans="1:19" ht="19.5" thickBot="1">
      <c r="A82" s="8">
        <v>12</v>
      </c>
      <c r="B82" s="9">
        <v>65</v>
      </c>
      <c r="C82" s="10" t="s">
        <v>128</v>
      </c>
      <c r="D82" s="9">
        <v>1988</v>
      </c>
      <c r="E82" s="9" t="s">
        <v>92</v>
      </c>
      <c r="F82" s="9" t="s">
        <v>93</v>
      </c>
      <c r="G82" s="11">
        <v>0.0232638888888889</v>
      </c>
      <c r="H82" s="11">
        <v>0.024525462962962968</v>
      </c>
      <c r="I82" s="12">
        <f t="shared" si="3"/>
        <v>0.0012615740740740677</v>
      </c>
      <c r="K82" s="13">
        <v>4</v>
      </c>
      <c r="L82" s="20" t="s">
        <v>90</v>
      </c>
      <c r="M82" s="13">
        <v>3</v>
      </c>
      <c r="O82" s="13">
        <v>3</v>
      </c>
      <c r="P82" s="20" t="s">
        <v>122</v>
      </c>
      <c r="Q82" s="13">
        <v>4</v>
      </c>
      <c r="S82" s="1" t="s">
        <v>144</v>
      </c>
    </row>
    <row r="83" spans="1:21" ht="15.75" thickBot="1">
      <c r="A83" s="8">
        <v>13</v>
      </c>
      <c r="B83" s="9">
        <v>34</v>
      </c>
      <c r="C83" s="10" t="s">
        <v>121</v>
      </c>
      <c r="D83" s="9"/>
      <c r="E83" s="9"/>
      <c r="F83" s="9"/>
      <c r="G83" s="11">
        <v>0.0125</v>
      </c>
      <c r="H83" s="11">
        <v>0.013784722222222224</v>
      </c>
      <c r="I83" s="12">
        <f t="shared" si="3"/>
        <v>0.0012847222222222236</v>
      </c>
      <c r="K83" s="3">
        <v>5</v>
      </c>
      <c r="L83" s="18" t="s">
        <v>73</v>
      </c>
      <c r="M83" s="3">
        <v>1</v>
      </c>
      <c r="O83" s="3">
        <v>4</v>
      </c>
      <c r="P83" s="18" t="s">
        <v>6</v>
      </c>
      <c r="Q83" s="3">
        <v>1</v>
      </c>
      <c r="S83" s="2" t="s">
        <v>143</v>
      </c>
      <c r="T83" s="2" t="s">
        <v>133</v>
      </c>
      <c r="U83" s="2" t="s">
        <v>130</v>
      </c>
    </row>
    <row r="84" spans="1:21" ht="15">
      <c r="A84" s="8">
        <v>14</v>
      </c>
      <c r="B84" s="9">
        <v>57</v>
      </c>
      <c r="C84" s="10" t="s">
        <v>122</v>
      </c>
      <c r="D84" s="9"/>
      <c r="E84" s="9"/>
      <c r="F84" s="9"/>
      <c r="G84" s="11">
        <v>0.0204861111111111</v>
      </c>
      <c r="H84" s="11">
        <v>0.021770833333333336</v>
      </c>
      <c r="I84" s="12">
        <f t="shared" si="3"/>
        <v>0.0012847222222222357</v>
      </c>
      <c r="K84" s="8">
        <v>5</v>
      </c>
      <c r="L84" s="19" t="s">
        <v>26</v>
      </c>
      <c r="M84" s="8">
        <v>2</v>
      </c>
      <c r="O84" s="8">
        <v>4</v>
      </c>
      <c r="P84" s="10" t="s">
        <v>72</v>
      </c>
      <c r="Q84" s="8">
        <v>2</v>
      </c>
      <c r="S84" s="3">
        <v>1</v>
      </c>
      <c r="T84" s="5" t="s">
        <v>26</v>
      </c>
      <c r="U84" s="3">
        <v>1</v>
      </c>
    </row>
    <row r="85" spans="1:21" ht="15.75" thickBot="1">
      <c r="A85" s="8">
        <v>15</v>
      </c>
      <c r="B85" s="9">
        <v>27</v>
      </c>
      <c r="C85" s="10" t="s">
        <v>23</v>
      </c>
      <c r="D85" s="9">
        <v>1984</v>
      </c>
      <c r="E85" s="9" t="s">
        <v>2</v>
      </c>
      <c r="F85" s="9" t="s">
        <v>24</v>
      </c>
      <c r="G85" s="11">
        <v>0.0100694444444444</v>
      </c>
      <c r="H85" s="11">
        <v>0.011354166666666667</v>
      </c>
      <c r="I85" s="12">
        <f t="shared" si="3"/>
        <v>0.001284722222222267</v>
      </c>
      <c r="K85" s="13">
        <v>5</v>
      </c>
      <c r="L85" s="20" t="s">
        <v>119</v>
      </c>
      <c r="M85" s="13">
        <v>3</v>
      </c>
      <c r="O85" s="8">
        <v>4</v>
      </c>
      <c r="P85" s="10" t="s">
        <v>38</v>
      </c>
      <c r="Q85" s="8">
        <v>3</v>
      </c>
      <c r="S85" s="8">
        <v>2</v>
      </c>
      <c r="T85" s="10" t="s">
        <v>82</v>
      </c>
      <c r="U85" s="8">
        <v>2</v>
      </c>
    </row>
    <row r="86" spans="1:21" ht="15.75" thickBot="1">
      <c r="A86" s="8">
        <v>16</v>
      </c>
      <c r="B86" s="9">
        <v>66</v>
      </c>
      <c r="C86" s="10" t="s">
        <v>94</v>
      </c>
      <c r="D86" s="9">
        <v>1985</v>
      </c>
      <c r="E86" s="9" t="s">
        <v>95</v>
      </c>
      <c r="F86" s="9" t="s">
        <v>96</v>
      </c>
      <c r="G86" s="11">
        <v>0.0236111111111111</v>
      </c>
      <c r="H86" s="11">
        <v>0.024907407407407406</v>
      </c>
      <c r="I86" s="12">
        <f t="shared" si="3"/>
        <v>0.0012962962962963058</v>
      </c>
      <c r="K86" s="3">
        <v>6</v>
      </c>
      <c r="L86" s="18" t="s">
        <v>43</v>
      </c>
      <c r="M86" s="3">
        <v>1</v>
      </c>
      <c r="O86" s="13">
        <v>4</v>
      </c>
      <c r="P86" s="20" t="s">
        <v>121</v>
      </c>
      <c r="Q86" s="13">
        <v>4</v>
      </c>
      <c r="S86" s="8">
        <v>3</v>
      </c>
      <c r="T86" s="10" t="s">
        <v>72</v>
      </c>
      <c r="U86" s="8">
        <v>3</v>
      </c>
    </row>
    <row r="87" spans="1:21" ht="15.75" thickBot="1">
      <c r="A87" s="8">
        <v>17</v>
      </c>
      <c r="B87" s="9">
        <v>25</v>
      </c>
      <c r="C87" s="10" t="s">
        <v>120</v>
      </c>
      <c r="D87" s="9"/>
      <c r="E87" s="9"/>
      <c r="F87" s="9"/>
      <c r="G87" s="11">
        <v>0.009375</v>
      </c>
      <c r="H87" s="11">
        <v>0.01068287037037037</v>
      </c>
      <c r="I87" s="12">
        <f t="shared" si="3"/>
        <v>0.0013078703703703707</v>
      </c>
      <c r="K87" s="8">
        <v>6</v>
      </c>
      <c r="L87" s="10" t="s">
        <v>59</v>
      </c>
      <c r="M87" s="8">
        <v>2</v>
      </c>
      <c r="S87" s="13">
        <v>4</v>
      </c>
      <c r="T87" s="20" t="s">
        <v>47</v>
      </c>
      <c r="U87" s="13">
        <v>4</v>
      </c>
    </row>
    <row r="88" spans="1:13" ht="15.75" thickBot="1">
      <c r="A88" s="8">
        <v>18</v>
      </c>
      <c r="B88" s="9">
        <v>62</v>
      </c>
      <c r="C88" s="10" t="s">
        <v>90</v>
      </c>
      <c r="D88" s="9">
        <v>1985</v>
      </c>
      <c r="E88" s="9" t="s">
        <v>54</v>
      </c>
      <c r="F88" s="9" t="s">
        <v>91</v>
      </c>
      <c r="G88" s="11">
        <v>0.0222222222222222</v>
      </c>
      <c r="H88" s="11">
        <v>0.023530092592592592</v>
      </c>
      <c r="I88" s="12">
        <f t="shared" si="3"/>
        <v>0.0013078703703703932</v>
      </c>
      <c r="K88" s="13">
        <v>6</v>
      </c>
      <c r="L88" s="20" t="s">
        <v>39</v>
      </c>
      <c r="M88" s="13" t="s">
        <v>148</v>
      </c>
    </row>
    <row r="89" spans="1:13" ht="15">
      <c r="A89" s="8">
        <v>19</v>
      </c>
      <c r="B89" s="9">
        <v>23</v>
      </c>
      <c r="C89" s="10" t="s">
        <v>119</v>
      </c>
      <c r="D89" s="9"/>
      <c r="E89" s="9"/>
      <c r="F89" s="9"/>
      <c r="G89" s="11">
        <v>0.00868055555555556</v>
      </c>
      <c r="H89" s="11">
        <v>0.01</v>
      </c>
      <c r="I89" s="12">
        <f t="shared" si="3"/>
        <v>0.0013194444444444408</v>
      </c>
      <c r="K89" s="3">
        <v>7</v>
      </c>
      <c r="L89" s="18" t="s">
        <v>23</v>
      </c>
      <c r="M89" s="3">
        <v>1</v>
      </c>
    </row>
    <row r="90" spans="1:13" ht="15">
      <c r="A90" s="8">
        <v>20</v>
      </c>
      <c r="B90" s="9">
        <v>51</v>
      </c>
      <c r="C90" s="10" t="s">
        <v>25</v>
      </c>
      <c r="D90" s="9">
        <v>1989</v>
      </c>
      <c r="E90" s="9" t="s">
        <v>2</v>
      </c>
      <c r="F90" s="9" t="s">
        <v>24</v>
      </c>
      <c r="G90" s="11">
        <v>0.0184027777777778</v>
      </c>
      <c r="H90" s="11">
        <v>0.019733796296296298</v>
      </c>
      <c r="I90" s="12">
        <f t="shared" si="3"/>
        <v>0.0013310185185184988</v>
      </c>
      <c r="K90" s="8">
        <v>7</v>
      </c>
      <c r="L90" s="10" t="s">
        <v>52</v>
      </c>
      <c r="M90" s="8">
        <v>2</v>
      </c>
    </row>
    <row r="91" spans="1:13" ht="15.75" thickBot="1">
      <c r="A91" s="8">
        <v>21</v>
      </c>
      <c r="B91" s="9">
        <v>5</v>
      </c>
      <c r="C91" s="10" t="s">
        <v>42</v>
      </c>
      <c r="D91" s="9"/>
      <c r="E91" s="9" t="s">
        <v>28</v>
      </c>
      <c r="F91" s="9" t="s">
        <v>24</v>
      </c>
      <c r="G91" s="11">
        <v>0.00208333333333333</v>
      </c>
      <c r="H91" s="11">
        <v>0.003414351851851852</v>
      </c>
      <c r="I91" s="12">
        <f t="shared" si="3"/>
        <v>0.0013310185185185222</v>
      </c>
      <c r="K91" s="13">
        <v>7</v>
      </c>
      <c r="L91" s="20" t="s">
        <v>126</v>
      </c>
      <c r="M91" s="13">
        <v>3</v>
      </c>
    </row>
    <row r="92" spans="1:13" ht="15">
      <c r="A92" s="8">
        <v>22</v>
      </c>
      <c r="B92" s="9">
        <v>73</v>
      </c>
      <c r="C92" s="10" t="s">
        <v>39</v>
      </c>
      <c r="D92" s="9">
        <v>1983</v>
      </c>
      <c r="E92" s="9" t="s">
        <v>2</v>
      </c>
      <c r="F92" s="9" t="s">
        <v>8</v>
      </c>
      <c r="G92" s="11">
        <v>0.0260416666666667</v>
      </c>
      <c r="H92" s="11">
        <v>0.027384259259259257</v>
      </c>
      <c r="I92" s="12">
        <f t="shared" si="3"/>
        <v>0.0013425925925925584</v>
      </c>
      <c r="K92" s="21">
        <v>8</v>
      </c>
      <c r="L92" s="22" t="s">
        <v>72</v>
      </c>
      <c r="M92" s="21">
        <v>1</v>
      </c>
    </row>
    <row r="93" spans="1:13" ht="15">
      <c r="A93" s="8">
        <v>23</v>
      </c>
      <c r="B93" s="9">
        <v>71</v>
      </c>
      <c r="C93" s="10" t="s">
        <v>126</v>
      </c>
      <c r="D93" s="9"/>
      <c r="E93" s="9"/>
      <c r="F93" s="9"/>
      <c r="G93" s="11">
        <v>0.0253472222222222</v>
      </c>
      <c r="H93" s="11">
        <v>0.026712962962962966</v>
      </c>
      <c r="I93" s="12">
        <f t="shared" si="3"/>
        <v>0.0013657407407407646</v>
      </c>
      <c r="K93" s="8">
        <v>8</v>
      </c>
      <c r="L93" s="10" t="s">
        <v>121</v>
      </c>
      <c r="M93" s="8">
        <v>2</v>
      </c>
    </row>
    <row r="94" spans="1:13" ht="15.75" thickBot="1">
      <c r="A94" s="8">
        <v>24</v>
      </c>
      <c r="B94" s="9">
        <v>31</v>
      </c>
      <c r="C94" s="10" t="s">
        <v>59</v>
      </c>
      <c r="D94" s="9">
        <v>1987</v>
      </c>
      <c r="E94" s="9" t="s">
        <v>2</v>
      </c>
      <c r="F94" s="9" t="s">
        <v>46</v>
      </c>
      <c r="G94" s="11">
        <v>0.0114583333333333</v>
      </c>
      <c r="H94" s="11">
        <v>0.012858796296296297</v>
      </c>
      <c r="I94" s="12">
        <f t="shared" si="3"/>
        <v>0.0014004629629629974</v>
      </c>
      <c r="K94" s="13">
        <v>8</v>
      </c>
      <c r="L94" s="20" t="s">
        <v>42</v>
      </c>
      <c r="M94" s="13">
        <v>3</v>
      </c>
    </row>
    <row r="95" spans="1:9" ht="15">
      <c r="A95" s="8">
        <v>25</v>
      </c>
      <c r="B95" s="9">
        <v>63</v>
      </c>
      <c r="C95" s="10" t="s">
        <v>37</v>
      </c>
      <c r="D95" s="9">
        <v>1989</v>
      </c>
      <c r="E95" s="9" t="s">
        <v>2</v>
      </c>
      <c r="F95" s="9" t="s">
        <v>24</v>
      </c>
      <c r="G95" s="11">
        <v>0.0225694444444445</v>
      </c>
      <c r="H95" s="11">
        <v>0.02398148148148148</v>
      </c>
      <c r="I95" s="12">
        <f t="shared" si="3"/>
        <v>0.001412037037036979</v>
      </c>
    </row>
    <row r="96" spans="1:9" ht="15">
      <c r="A96" s="8">
        <v>26</v>
      </c>
      <c r="B96" s="9">
        <v>64</v>
      </c>
      <c r="C96" s="10" t="s">
        <v>118</v>
      </c>
      <c r="D96" s="9">
        <v>1988</v>
      </c>
      <c r="E96" s="9" t="s">
        <v>2</v>
      </c>
      <c r="F96" s="9"/>
      <c r="G96" s="11">
        <v>0.0229166666666667</v>
      </c>
      <c r="H96" s="11">
        <v>0.024328703703703703</v>
      </c>
      <c r="I96" s="12">
        <f t="shared" si="3"/>
        <v>0.0014120370370370033</v>
      </c>
    </row>
    <row r="97" spans="1:9" ht="15.75" thickBot="1">
      <c r="A97" s="13">
        <v>27</v>
      </c>
      <c r="B97" s="14">
        <v>78</v>
      </c>
      <c r="C97" s="15" t="s">
        <v>67</v>
      </c>
      <c r="D97" s="15"/>
      <c r="E97" s="15"/>
      <c r="F97" s="15"/>
      <c r="G97" s="16">
        <v>0.0277777777777778</v>
      </c>
      <c r="H97" s="16">
        <v>0.02922453703703704</v>
      </c>
      <c r="I97" s="17">
        <f t="shared" si="3"/>
        <v>0.001446759259259238</v>
      </c>
    </row>
    <row r="99" ht="18.75">
      <c r="A99" s="1" t="s">
        <v>140</v>
      </c>
    </row>
    <row r="100" spans="1:15" ht="19.5" thickBot="1">
      <c r="A100" s="1" t="s">
        <v>141</v>
      </c>
      <c r="K100" s="1" t="s">
        <v>142</v>
      </c>
      <c r="O100" s="1" t="s">
        <v>144</v>
      </c>
    </row>
    <row r="101" spans="1:17" ht="15.75" thickBot="1">
      <c r="A101" s="2" t="s">
        <v>130</v>
      </c>
      <c r="B101" s="2" t="s">
        <v>132</v>
      </c>
      <c r="C101" s="2" t="s">
        <v>133</v>
      </c>
      <c r="D101" s="2" t="s">
        <v>134</v>
      </c>
      <c r="E101" s="2" t="s">
        <v>0</v>
      </c>
      <c r="F101" s="2" t="s">
        <v>1</v>
      </c>
      <c r="G101" s="2" t="s">
        <v>104</v>
      </c>
      <c r="H101" s="2" t="s">
        <v>105</v>
      </c>
      <c r="I101" s="2" t="s">
        <v>106</v>
      </c>
      <c r="K101" s="2" t="s">
        <v>143</v>
      </c>
      <c r="L101" s="2" t="s">
        <v>133</v>
      </c>
      <c r="M101" s="2" t="s">
        <v>130</v>
      </c>
      <c r="O101" s="2" t="s">
        <v>143</v>
      </c>
      <c r="P101" s="2" t="s">
        <v>133</v>
      </c>
      <c r="Q101" s="2" t="s">
        <v>130</v>
      </c>
    </row>
    <row r="102" spans="1:17" ht="15">
      <c r="A102" s="3">
        <v>1</v>
      </c>
      <c r="B102" s="4">
        <v>68</v>
      </c>
      <c r="C102" s="18" t="s">
        <v>53</v>
      </c>
      <c r="D102" s="4">
        <v>1991</v>
      </c>
      <c r="E102" s="4" t="s">
        <v>54</v>
      </c>
      <c r="F102" s="4"/>
      <c r="G102" s="6">
        <v>0.0243055555555556</v>
      </c>
      <c r="H102" s="6">
        <v>0.02550925925925926</v>
      </c>
      <c r="I102" s="7">
        <v>0.0012037037037036583</v>
      </c>
      <c r="K102" s="3">
        <v>1</v>
      </c>
      <c r="L102" s="18" t="s">
        <v>78</v>
      </c>
      <c r="M102" s="3">
        <v>1</v>
      </c>
      <c r="O102" s="23">
        <v>1</v>
      </c>
      <c r="P102" s="18" t="s">
        <v>53</v>
      </c>
      <c r="Q102" s="23">
        <v>1</v>
      </c>
    </row>
    <row r="103" spans="1:17" ht="15">
      <c r="A103" s="8">
        <v>2</v>
      </c>
      <c r="B103" s="9">
        <v>9</v>
      </c>
      <c r="C103" s="10" t="s">
        <v>16</v>
      </c>
      <c r="D103" s="9">
        <v>1992</v>
      </c>
      <c r="E103" s="9" t="s">
        <v>2</v>
      </c>
      <c r="F103" s="9" t="s">
        <v>60</v>
      </c>
      <c r="G103" s="11">
        <v>0.00347222222222222</v>
      </c>
      <c r="H103" s="11">
        <v>0.004675925925925926</v>
      </c>
      <c r="I103" s="12">
        <v>0.0012037037037037064</v>
      </c>
      <c r="K103" s="8">
        <v>1</v>
      </c>
      <c r="L103" s="10" t="s">
        <v>41</v>
      </c>
      <c r="M103" s="8">
        <v>2</v>
      </c>
      <c r="O103" s="24">
        <v>1</v>
      </c>
      <c r="P103" s="10" t="s">
        <v>16</v>
      </c>
      <c r="Q103" s="24">
        <v>2</v>
      </c>
    </row>
    <row r="104" spans="1:17" ht="15.75" thickBot="1">
      <c r="A104" s="8">
        <v>3</v>
      </c>
      <c r="B104" s="9">
        <v>56</v>
      </c>
      <c r="C104" s="10" t="s">
        <v>68</v>
      </c>
      <c r="D104" s="9">
        <v>1990</v>
      </c>
      <c r="E104" s="9" t="s">
        <v>69</v>
      </c>
      <c r="F104" s="9" t="s">
        <v>70</v>
      </c>
      <c r="G104" s="11">
        <v>0.0201388888888889</v>
      </c>
      <c r="H104" s="11">
        <v>0.021388888888888888</v>
      </c>
      <c r="I104" s="12">
        <v>0.0012499999999999872</v>
      </c>
      <c r="K104" s="13">
        <v>1</v>
      </c>
      <c r="L104" s="20" t="s">
        <v>123</v>
      </c>
      <c r="M104" s="13">
        <v>3</v>
      </c>
      <c r="O104" s="24">
        <v>1</v>
      </c>
      <c r="P104" s="10" t="s">
        <v>78</v>
      </c>
      <c r="Q104" s="24">
        <v>3</v>
      </c>
    </row>
    <row r="105" spans="1:17" ht="15.75" thickBot="1">
      <c r="A105" s="8">
        <v>4</v>
      </c>
      <c r="B105" s="9">
        <v>49</v>
      </c>
      <c r="C105" s="10" t="s">
        <v>78</v>
      </c>
      <c r="D105" s="9">
        <v>1993</v>
      </c>
      <c r="E105" s="9" t="s">
        <v>7</v>
      </c>
      <c r="F105" s="9" t="s">
        <v>79</v>
      </c>
      <c r="G105" s="11">
        <v>0.0177083333333334</v>
      </c>
      <c r="H105" s="11">
        <v>0.018969907407407408</v>
      </c>
      <c r="I105" s="12">
        <v>0.0012615740740740088</v>
      </c>
      <c r="K105" s="21">
        <v>2</v>
      </c>
      <c r="L105" s="22" t="s">
        <v>53</v>
      </c>
      <c r="M105" s="21">
        <v>1</v>
      </c>
      <c r="O105" s="25">
        <v>1</v>
      </c>
      <c r="P105" s="20" t="s">
        <v>41</v>
      </c>
      <c r="Q105" s="25">
        <v>4</v>
      </c>
    </row>
    <row r="106" spans="1:13" ht="15">
      <c r="A106" s="8">
        <v>5</v>
      </c>
      <c r="B106" s="9">
        <v>1</v>
      </c>
      <c r="C106" s="10" t="s">
        <v>41</v>
      </c>
      <c r="D106" s="9">
        <v>1990</v>
      </c>
      <c r="E106" s="9" t="s">
        <v>18</v>
      </c>
      <c r="F106" s="9" t="s">
        <v>62</v>
      </c>
      <c r="G106" s="11">
        <v>0.0006944444444444445</v>
      </c>
      <c r="H106" s="11">
        <v>0.001967592592592593</v>
      </c>
      <c r="I106" s="12">
        <v>0.0012731481481481483</v>
      </c>
      <c r="K106" s="8">
        <v>2</v>
      </c>
      <c r="L106" s="10" t="s">
        <v>16</v>
      </c>
      <c r="M106" s="8">
        <v>2</v>
      </c>
    </row>
    <row r="107" spans="1:13" ht="15.75" thickBot="1">
      <c r="A107" s="13">
        <v>6</v>
      </c>
      <c r="B107" s="26">
        <v>13</v>
      </c>
      <c r="C107" s="20" t="s">
        <v>123</v>
      </c>
      <c r="D107" s="26"/>
      <c r="E107" s="26"/>
      <c r="F107" s="26"/>
      <c r="G107" s="16">
        <v>0.00486111111111111</v>
      </c>
      <c r="H107" s="16">
        <v>0.006215277777777777</v>
      </c>
      <c r="I107" s="17">
        <v>0.0013541666666666667</v>
      </c>
      <c r="K107" s="13">
        <v>2</v>
      </c>
      <c r="L107" s="20" t="s">
        <v>68</v>
      </c>
      <c r="M107" s="13">
        <v>3</v>
      </c>
    </row>
  </sheetData>
  <sheetProtection/>
  <printOptions/>
  <pageMargins left="0.7" right="0.7" top="0.75" bottom="0.75" header="0.3" footer="0.3"/>
  <pageSetup horizontalDpi="720" verticalDpi="72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</cp:lastModifiedBy>
  <cp:lastPrinted>2012-07-16T11:49:24Z</cp:lastPrinted>
  <dcterms:created xsi:type="dcterms:W3CDTF">2011-05-04T05:00:18Z</dcterms:created>
  <dcterms:modified xsi:type="dcterms:W3CDTF">2012-07-16T11:55:37Z</dcterms:modified>
  <cp:category/>
  <cp:version/>
  <cp:contentType/>
  <cp:contentStatus/>
</cp:coreProperties>
</file>