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375" windowWidth="19320" windowHeight="8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<sst xmlns="http://schemas.openxmlformats.org/spreadsheetml/2006/main" count="133" uniqueCount="94">
  <si>
    <t>Место</t>
  </si>
  <si>
    <t>Номер</t>
  </si>
  <si>
    <t>Фамилия, имя</t>
  </si>
  <si>
    <t>Г. р.</t>
  </si>
  <si>
    <t>Откуда</t>
  </si>
  <si>
    <t>Команда</t>
  </si>
  <si>
    <t>Кругов</t>
  </si>
  <si>
    <t>Общее время</t>
  </si>
  <si>
    <t>Трохин Виктор</t>
  </si>
  <si>
    <t>Москва</t>
  </si>
  <si>
    <t>Кузьмин Дмитрий</t>
  </si>
  <si>
    <t>Veloline. ru</t>
  </si>
  <si>
    <t>Морозов Илья</t>
  </si>
  <si>
    <t>Калуга</t>
  </si>
  <si>
    <t>ВЕЛОМАН</t>
  </si>
  <si>
    <t>Тула</t>
  </si>
  <si>
    <t>mtbtula</t>
  </si>
  <si>
    <t>Букашин Дмитрий</t>
  </si>
  <si>
    <t>Зеленоград</t>
  </si>
  <si>
    <t>Раменское</t>
  </si>
  <si>
    <t>Pulse Team</t>
  </si>
  <si>
    <t>redBike</t>
  </si>
  <si>
    <t>Суровцев Дмитрий</t>
  </si>
  <si>
    <t>Сидоренко Евгений</t>
  </si>
  <si>
    <t>0:23:37,1</t>
  </si>
  <si>
    <t xml:space="preserve">Тиликин Иван </t>
  </si>
  <si>
    <t>0:32:25,1</t>
  </si>
  <si>
    <t>0:33:20,8</t>
  </si>
  <si>
    <t>Митрофанов Игорь</t>
  </si>
  <si>
    <t>Жуковский</t>
  </si>
  <si>
    <t>0:32:29,2</t>
  </si>
  <si>
    <t>0:32:49,1</t>
  </si>
  <si>
    <t>Миляев Олег</t>
  </si>
  <si>
    <t>0:31:50,6</t>
  </si>
  <si>
    <t>0:31:36,8</t>
  </si>
  <si>
    <t>0:32:51,2</t>
  </si>
  <si>
    <t>0:33:02,4</t>
  </si>
  <si>
    <t>0:34:59,5</t>
  </si>
  <si>
    <t>0:37:14,5</t>
  </si>
  <si>
    <t>0:35:37,8</t>
  </si>
  <si>
    <t>0:38:14,9</t>
  </si>
  <si>
    <t>0:35:37,4</t>
  </si>
  <si>
    <t>0:38:08,8</t>
  </si>
  <si>
    <t>0:35:31,6</t>
  </si>
  <si>
    <t>0:39:53,1</t>
  </si>
  <si>
    <t>0:55:37,3</t>
  </si>
  <si>
    <t>0:28:34,1</t>
  </si>
  <si>
    <t>0:38:14,7</t>
  </si>
  <si>
    <t>0:40:24,9</t>
  </si>
  <si>
    <t>0:38:49,5</t>
  </si>
  <si>
    <t>0:42:26,7</t>
  </si>
  <si>
    <t>0:20:16,6</t>
  </si>
  <si>
    <t xml:space="preserve">Velogearance </t>
  </si>
  <si>
    <t>0:24:52,9</t>
  </si>
  <si>
    <t>0:26:19,3</t>
  </si>
  <si>
    <t>0:21:14,0</t>
  </si>
  <si>
    <t>0:34:45,1</t>
  </si>
  <si>
    <t>0:42:00,6</t>
  </si>
  <si>
    <t>Электросталь</t>
  </si>
  <si>
    <t>0:45:58,6</t>
  </si>
  <si>
    <t>0:46:42,9</t>
  </si>
  <si>
    <t>0:36:08,5</t>
  </si>
  <si>
    <t xml:space="preserve">redBike </t>
  </si>
  <si>
    <t xml:space="preserve">ЭЛИТА </t>
  </si>
  <si>
    <t>Cannondale Team Russia</t>
  </si>
  <si>
    <t>Velodoctor.ru</t>
  </si>
  <si>
    <t>Разуваев Альбин</t>
  </si>
  <si>
    <t>Ищенко Виталий</t>
  </si>
  <si>
    <t>Подольск-Москва</t>
  </si>
  <si>
    <t>Мяльдзин Анатолий</t>
  </si>
  <si>
    <t>Велопробег</t>
  </si>
  <si>
    <t xml:space="preserve">Елисеев Артем </t>
  </si>
  <si>
    <t xml:space="preserve">Зеленоград </t>
  </si>
  <si>
    <t xml:space="preserve">Щербаков Илья </t>
  </si>
  <si>
    <t xml:space="preserve">Кантемиров Дмитрий </t>
  </si>
  <si>
    <t xml:space="preserve">Ступино </t>
  </si>
  <si>
    <t xml:space="preserve"> Анисимов Андрей</t>
  </si>
  <si>
    <t>Стальмаков Владимир</t>
  </si>
  <si>
    <t>Васильков Дмитрий</t>
  </si>
  <si>
    <t>Доронов Дмитрий</t>
  </si>
  <si>
    <t>Байцур Роман</t>
  </si>
  <si>
    <t>Базаров Константин</t>
  </si>
  <si>
    <t>Коверник Денис</t>
  </si>
  <si>
    <t>Шереметьев Андрей</t>
  </si>
  <si>
    <t xml:space="preserve">Савченко Алексей </t>
  </si>
  <si>
    <t xml:space="preserve">Эндуро Клуб </t>
  </si>
  <si>
    <t>Тихоновский Андрей</t>
  </si>
  <si>
    <t>Дуйсекулов Аскар</t>
  </si>
  <si>
    <t>Кисляков Алексей</t>
  </si>
  <si>
    <t>1+2</t>
  </si>
  <si>
    <t>СПОРТКЛАСС</t>
  </si>
  <si>
    <t>РЕЗУЛЬТАТЫ ТЕМНОЙ ГОНКИ 2012</t>
  </si>
  <si>
    <t>ЛЭДИ</t>
  </si>
  <si>
    <t>Антонова Виктория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</si>
</sst>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h:mm:ss;@"/>
    <numFmt numFmtId="167" formatCode="[$-FC19]d\ mmmm\ yyyy\ &quot;г.&quot;"/>
    <numFmt numFmtId="168" formatCode="[h]:mm:ss;@"/>
    <numFmt numFmtId="169" formatCode="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21" fontId="2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PageLayoutView="0" workbookViewId="0" topLeftCell="A1">
      <selection activeCell="P37" sqref="P37"/>
    </sheetView>
  </sheetViews>
  <sheetFormatPr defaultColWidth="9.00390625" defaultRowHeight="12.75"/>
  <cols>
    <col min="1" max="1" width="7.125" style="0" customWidth="1"/>
    <col min="2" max="2" width="6.25390625" style="0" customWidth="1"/>
    <col min="3" max="3" width="20.75390625" style="0" customWidth="1"/>
    <col min="5" max="5" width="17.125" style="0" customWidth="1"/>
    <col min="6" max="6" width="22.875" style="0" customWidth="1"/>
    <col min="7" max="7" width="6.625" style="0" customWidth="1"/>
    <col min="8" max="8" width="13.00390625" style="0" customWidth="1"/>
    <col min="10" max="10" width="8.75390625" style="0" hidden="1" customWidth="1"/>
    <col min="11" max="13" width="0" style="0" hidden="1" customWidth="1"/>
  </cols>
  <sheetData>
    <row r="1" spans="1:17" ht="18">
      <c r="A1" s="26" t="s">
        <v>91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3" spans="1:13" ht="12.75">
      <c r="A3" s="25" t="s">
        <v>63</v>
      </c>
      <c r="B3" s="25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7" ht="12.7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3" t="s">
        <v>89</v>
      </c>
      <c r="J4" s="24">
        <v>2</v>
      </c>
      <c r="K4" s="24">
        <v>3</v>
      </c>
      <c r="L4" s="24">
        <v>4</v>
      </c>
      <c r="M4" s="24">
        <v>5</v>
      </c>
      <c r="N4" s="23">
        <v>3</v>
      </c>
      <c r="O4" s="23">
        <v>4</v>
      </c>
      <c r="P4" s="23">
        <v>5</v>
      </c>
      <c r="Q4" s="23">
        <v>6</v>
      </c>
    </row>
    <row r="5" spans="1:22" ht="12.75">
      <c r="A5" s="24">
        <v>1</v>
      </c>
      <c r="B5" s="24">
        <v>137</v>
      </c>
      <c r="C5" s="4" t="s">
        <v>8</v>
      </c>
      <c r="D5" s="24">
        <v>1973</v>
      </c>
      <c r="E5" s="24" t="s">
        <v>9</v>
      </c>
      <c r="F5" s="23" t="s">
        <v>64</v>
      </c>
      <c r="G5" s="24">
        <v>6</v>
      </c>
      <c r="H5" s="8">
        <f>M5</f>
        <v>0.055949074074074075</v>
      </c>
      <c r="I5" s="6">
        <v>0.015069444444444443</v>
      </c>
      <c r="J5" s="6">
        <v>0.02516203703703704</v>
      </c>
      <c r="K5" s="6">
        <v>0.0350462962962963</v>
      </c>
      <c r="L5" s="6">
        <v>0.04520833333333333</v>
      </c>
      <c r="M5" s="6">
        <v>0.055949074074074075</v>
      </c>
      <c r="N5" s="2">
        <f>J5-I5</f>
        <v>0.010092592592592596</v>
      </c>
      <c r="O5" s="2">
        <f>K5-J5</f>
        <v>0.00988425925925926</v>
      </c>
      <c r="P5" s="2">
        <f>L5-K5</f>
        <v>0.010162037037037032</v>
      </c>
      <c r="Q5" s="2">
        <f>M5-L5</f>
        <v>0.010740740740740745</v>
      </c>
      <c r="R5" s="2"/>
      <c r="S5" s="2"/>
      <c r="T5" s="2"/>
      <c r="U5" s="2"/>
      <c r="V5" s="2"/>
    </row>
    <row r="6" spans="1:22" ht="12.75">
      <c r="A6" s="24">
        <v>2</v>
      </c>
      <c r="B6" s="24">
        <v>32</v>
      </c>
      <c r="C6" s="4" t="s">
        <v>10</v>
      </c>
      <c r="D6" s="24">
        <v>1981</v>
      </c>
      <c r="E6" s="24" t="s">
        <v>9</v>
      </c>
      <c r="F6" s="24" t="s">
        <v>11</v>
      </c>
      <c r="G6" s="24">
        <v>5</v>
      </c>
      <c r="H6" s="6">
        <f aca="true" t="shared" si="0" ref="H6:H11">L6</f>
        <v>0.04730324074074074</v>
      </c>
      <c r="I6" s="6">
        <v>0.01638888888888889</v>
      </c>
      <c r="J6" s="6">
        <v>0.02659722222222222</v>
      </c>
      <c r="K6" s="6">
        <v>0.036770833333333336</v>
      </c>
      <c r="L6" s="6">
        <v>0.04730324074074074</v>
      </c>
      <c r="M6" s="6"/>
      <c r="N6" s="2">
        <f aca="true" t="shared" si="1" ref="N6:P11">J6-I6</f>
        <v>0.01020833333333333</v>
      </c>
      <c r="O6" s="2">
        <f t="shared" si="1"/>
        <v>0.010173611111111116</v>
      </c>
      <c r="P6" s="2">
        <f t="shared" si="1"/>
        <v>0.010532407407407407</v>
      </c>
      <c r="Q6" s="2"/>
      <c r="R6" s="2"/>
      <c r="S6" s="2"/>
      <c r="T6" s="2"/>
      <c r="U6" s="2"/>
      <c r="V6" s="2"/>
    </row>
    <row r="7" spans="1:22" ht="12.75">
      <c r="A7" s="24">
        <v>3</v>
      </c>
      <c r="B7" s="24">
        <v>100</v>
      </c>
      <c r="C7" s="4" t="s">
        <v>12</v>
      </c>
      <c r="D7" s="24">
        <v>1978</v>
      </c>
      <c r="E7" s="24" t="s">
        <v>13</v>
      </c>
      <c r="F7" s="24" t="s">
        <v>14</v>
      </c>
      <c r="G7" s="24">
        <v>5</v>
      </c>
      <c r="H7" s="6">
        <f t="shared" si="0"/>
        <v>0.04770833333333333</v>
      </c>
      <c r="I7" s="6">
        <v>0.015671296296296298</v>
      </c>
      <c r="J7" s="6">
        <v>0.02636574074074074</v>
      </c>
      <c r="K7" s="6">
        <v>0.037083333333333336</v>
      </c>
      <c r="L7" s="6">
        <v>0.04770833333333333</v>
      </c>
      <c r="M7" s="6"/>
      <c r="N7" s="2">
        <f t="shared" si="1"/>
        <v>0.010694444444444444</v>
      </c>
      <c r="O7" s="2">
        <f t="shared" si="1"/>
        <v>0.010717592592592595</v>
      </c>
      <c r="P7" s="2">
        <f t="shared" si="1"/>
        <v>0.010624999999999996</v>
      </c>
      <c r="Q7" s="2"/>
      <c r="R7" s="2"/>
      <c r="S7" s="2"/>
      <c r="T7" s="2"/>
      <c r="U7" s="2"/>
      <c r="V7" s="2"/>
    </row>
    <row r="8" spans="1:22" ht="12.75">
      <c r="A8" s="24">
        <v>4</v>
      </c>
      <c r="B8" s="24">
        <v>133</v>
      </c>
      <c r="C8" s="4" t="s">
        <v>22</v>
      </c>
      <c r="D8" s="24">
        <v>1984</v>
      </c>
      <c r="E8" s="24" t="s">
        <v>9</v>
      </c>
      <c r="F8" s="24" t="s">
        <v>21</v>
      </c>
      <c r="G8" s="24">
        <v>5</v>
      </c>
      <c r="H8" s="6">
        <f t="shared" si="0"/>
        <v>0.052256944444444446</v>
      </c>
      <c r="I8" s="6">
        <v>0.01726851851851852</v>
      </c>
      <c r="J8" s="6">
        <v>0.028749999999999998</v>
      </c>
      <c r="K8" s="6">
        <v>0.04045138888888889</v>
      </c>
      <c r="L8" s="6">
        <v>0.052256944444444446</v>
      </c>
      <c r="M8" s="6"/>
      <c r="N8" s="2">
        <f t="shared" si="1"/>
        <v>0.011481481481481478</v>
      </c>
      <c r="O8" s="2">
        <f t="shared" si="1"/>
        <v>0.011701388888888893</v>
      </c>
      <c r="P8" s="2">
        <f t="shared" si="1"/>
        <v>0.011805555555555555</v>
      </c>
      <c r="Q8" s="2"/>
      <c r="R8" s="2"/>
      <c r="S8" s="2"/>
      <c r="T8" s="2"/>
      <c r="U8" s="2"/>
      <c r="V8" s="2"/>
    </row>
    <row r="9" spans="1:22" ht="12.75">
      <c r="A9" s="24">
        <v>5</v>
      </c>
      <c r="B9" s="24">
        <v>124</v>
      </c>
      <c r="C9" s="4" t="s">
        <v>23</v>
      </c>
      <c r="D9" s="24">
        <v>1986</v>
      </c>
      <c r="E9" s="24" t="s">
        <v>9</v>
      </c>
      <c r="F9" s="23" t="s">
        <v>65</v>
      </c>
      <c r="G9" s="24">
        <v>5</v>
      </c>
      <c r="H9" s="6">
        <f t="shared" si="0"/>
        <v>0.05328703703703704</v>
      </c>
      <c r="I9" s="6">
        <v>0.017557870370370373</v>
      </c>
      <c r="J9" s="6">
        <v>0.029502314814814815</v>
      </c>
      <c r="K9" s="6">
        <v>0.04130787037037037</v>
      </c>
      <c r="L9" s="6">
        <v>0.05328703703703704</v>
      </c>
      <c r="M9" s="6"/>
      <c r="N9" s="2">
        <f t="shared" si="1"/>
        <v>0.011944444444444442</v>
      </c>
      <c r="O9" s="2">
        <f t="shared" si="1"/>
        <v>0.011805555555555555</v>
      </c>
      <c r="P9" s="2">
        <f t="shared" si="1"/>
        <v>0.011979166666666673</v>
      </c>
      <c r="Q9" s="2"/>
      <c r="R9" s="2"/>
      <c r="S9" s="2"/>
      <c r="T9" s="2"/>
      <c r="U9" s="2"/>
      <c r="V9" s="2"/>
    </row>
    <row r="10" spans="1:22" ht="12.75">
      <c r="A10" s="24">
        <v>6</v>
      </c>
      <c r="B10" s="24">
        <v>128</v>
      </c>
      <c r="C10" s="7" t="s">
        <v>66</v>
      </c>
      <c r="D10" s="24">
        <v>1982</v>
      </c>
      <c r="E10" s="23" t="s">
        <v>18</v>
      </c>
      <c r="F10" s="23" t="s">
        <v>20</v>
      </c>
      <c r="G10" s="24">
        <v>5</v>
      </c>
      <c r="H10" s="6">
        <f t="shared" si="0"/>
        <v>0.05568287037037037</v>
      </c>
      <c r="I10" s="6">
        <v>0.016944444444444443</v>
      </c>
      <c r="J10" s="6">
        <v>0.02872685185185185</v>
      </c>
      <c r="K10" s="6">
        <v>0.04113425925925926</v>
      </c>
      <c r="L10" s="6">
        <v>0.05568287037037037</v>
      </c>
      <c r="M10" s="6"/>
      <c r="N10" s="2">
        <f t="shared" si="1"/>
        <v>0.011782407407407408</v>
      </c>
      <c r="O10" s="2">
        <f t="shared" si="1"/>
        <v>0.012407407407407409</v>
      </c>
      <c r="P10" s="2">
        <f t="shared" si="1"/>
        <v>0.01454861111111111</v>
      </c>
      <c r="Q10" s="2"/>
      <c r="R10" s="2"/>
      <c r="S10" s="2"/>
      <c r="T10" s="2"/>
      <c r="U10" s="2"/>
      <c r="V10" s="2"/>
    </row>
    <row r="11" spans="1:22" ht="12.75">
      <c r="A11" s="24">
        <v>7</v>
      </c>
      <c r="B11" s="24">
        <v>149</v>
      </c>
      <c r="C11" s="7" t="s">
        <v>32</v>
      </c>
      <c r="D11" s="24">
        <v>1986</v>
      </c>
      <c r="E11" s="23" t="s">
        <v>9</v>
      </c>
      <c r="F11" s="23" t="s">
        <v>65</v>
      </c>
      <c r="G11" s="24">
        <v>5</v>
      </c>
      <c r="H11" s="6">
        <f t="shared" si="0"/>
        <v>0.055775462962962964</v>
      </c>
      <c r="I11" s="6">
        <v>0.01834490740740741</v>
      </c>
      <c r="J11" s="6">
        <v>0.03053240740740741</v>
      </c>
      <c r="K11" s="6">
        <v>0.04299768518518519</v>
      </c>
      <c r="L11" s="6">
        <v>0.055775462962962964</v>
      </c>
      <c r="M11" s="6"/>
      <c r="N11" s="2">
        <f t="shared" si="1"/>
        <v>0.0121875</v>
      </c>
      <c r="O11" s="2">
        <f t="shared" si="1"/>
        <v>0.012465277777777777</v>
      </c>
      <c r="P11" s="2">
        <f t="shared" si="1"/>
        <v>0.012777777777777777</v>
      </c>
      <c r="Q11" s="2"/>
      <c r="R11" s="2"/>
      <c r="S11" s="2"/>
      <c r="T11" s="2"/>
      <c r="U11" s="2"/>
      <c r="V11" s="2"/>
    </row>
    <row r="12" spans="1:22" ht="12.75">
      <c r="A12" s="23">
        <v>8</v>
      </c>
      <c r="B12" s="23">
        <v>78</v>
      </c>
      <c r="C12" s="7" t="s">
        <v>67</v>
      </c>
      <c r="D12" s="23">
        <v>1977</v>
      </c>
      <c r="E12" s="23" t="s">
        <v>68</v>
      </c>
      <c r="F12" s="23"/>
      <c r="G12" s="23">
        <v>2</v>
      </c>
      <c r="H12" s="6">
        <f>J12</f>
        <v>0.051666666666666666</v>
      </c>
      <c r="I12" s="6">
        <v>0.0375462962962963</v>
      </c>
      <c r="J12" s="6">
        <v>0.051666666666666666</v>
      </c>
      <c r="K12" s="6"/>
      <c r="L12" s="6"/>
      <c r="M12" s="6"/>
      <c r="N12" s="2">
        <f>J12-I12</f>
        <v>0.014120370370370366</v>
      </c>
      <c r="O12" s="2"/>
      <c r="P12" s="2"/>
      <c r="Q12" s="2"/>
      <c r="R12" s="2"/>
      <c r="S12" s="2"/>
      <c r="T12" s="2"/>
      <c r="U12" s="2"/>
      <c r="V12" s="2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25" t="s">
        <v>90</v>
      </c>
      <c r="B14" s="2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6" ht="12.75">
      <c r="A15" s="24" t="s">
        <v>0</v>
      </c>
      <c r="B15" s="24" t="s">
        <v>1</v>
      </c>
      <c r="C15" s="24" t="s">
        <v>2</v>
      </c>
      <c r="D15" s="24" t="s">
        <v>3</v>
      </c>
      <c r="E15" s="24" t="s">
        <v>4</v>
      </c>
      <c r="F15" s="24" t="s">
        <v>5</v>
      </c>
      <c r="G15" s="24" t="s">
        <v>6</v>
      </c>
      <c r="H15" s="24" t="s">
        <v>7</v>
      </c>
      <c r="I15" s="23" t="s">
        <v>89</v>
      </c>
      <c r="J15" s="24">
        <v>2</v>
      </c>
      <c r="K15" s="24">
        <v>3</v>
      </c>
      <c r="L15" s="24">
        <v>4</v>
      </c>
      <c r="M15" s="24"/>
      <c r="N15" s="23">
        <v>3</v>
      </c>
      <c r="O15" s="23">
        <v>4</v>
      </c>
      <c r="P15" s="23">
        <v>5</v>
      </c>
    </row>
    <row r="16" spans="1:17" ht="12.75">
      <c r="A16" s="24">
        <v>1</v>
      </c>
      <c r="B16" s="24">
        <v>11</v>
      </c>
      <c r="C16" s="13" t="s">
        <v>69</v>
      </c>
      <c r="D16" s="11">
        <v>1982</v>
      </c>
      <c r="E16" s="11" t="s">
        <v>9</v>
      </c>
      <c r="F16" s="20"/>
      <c r="G16" s="24">
        <v>5</v>
      </c>
      <c r="H16" s="6">
        <f>L16</f>
        <v>0.05299768518518518</v>
      </c>
      <c r="I16" s="6">
        <v>0.017291666666666667</v>
      </c>
      <c r="J16" s="6">
        <v>0.028738425925925928</v>
      </c>
      <c r="K16" s="6">
        <v>0.04043981481481482</v>
      </c>
      <c r="L16" s="6">
        <v>0.05299768518518518</v>
      </c>
      <c r="M16" s="6"/>
      <c r="N16" s="2">
        <f aca="true" t="shared" si="2" ref="N16:P19">J16-I16</f>
        <v>0.01144675925925926</v>
      </c>
      <c r="O16" s="2">
        <f t="shared" si="2"/>
        <v>0.01170138888888889</v>
      </c>
      <c r="P16" s="2">
        <f t="shared" si="2"/>
        <v>0.012557870370370365</v>
      </c>
      <c r="Q16" s="2"/>
    </row>
    <row r="17" spans="1:17" ht="12.75">
      <c r="A17" s="24">
        <v>2</v>
      </c>
      <c r="B17" s="24">
        <v>52</v>
      </c>
      <c r="C17" s="16" t="s">
        <v>17</v>
      </c>
      <c r="D17" s="20">
        <v>1982</v>
      </c>
      <c r="E17" s="20" t="s">
        <v>9</v>
      </c>
      <c r="F17" s="21" t="s">
        <v>70</v>
      </c>
      <c r="G17" s="24">
        <v>5</v>
      </c>
      <c r="H17" s="6">
        <f>L17</f>
        <v>0.05350694444444445</v>
      </c>
      <c r="I17" s="6">
        <v>0.017037037037037038</v>
      </c>
      <c r="J17" s="6">
        <v>0.029305555555555557</v>
      </c>
      <c r="K17" s="6">
        <v>0.04232638888888889</v>
      </c>
      <c r="L17" s="6">
        <v>0.05350694444444445</v>
      </c>
      <c r="M17" s="6"/>
      <c r="N17" s="2">
        <f t="shared" si="2"/>
        <v>0.012268518518518519</v>
      </c>
      <c r="O17" s="2">
        <f t="shared" si="2"/>
        <v>0.013020833333333336</v>
      </c>
      <c r="P17" s="2">
        <f t="shared" si="2"/>
        <v>0.011180555555555555</v>
      </c>
      <c r="Q17" s="2"/>
    </row>
    <row r="18" spans="1:17" ht="12.75">
      <c r="A18" s="24">
        <v>3</v>
      </c>
      <c r="B18" s="24">
        <v>76</v>
      </c>
      <c r="C18" s="13" t="s">
        <v>71</v>
      </c>
      <c r="D18" s="11">
        <v>1988</v>
      </c>
      <c r="E18" s="11" t="s">
        <v>72</v>
      </c>
      <c r="F18" s="21" t="s">
        <v>52</v>
      </c>
      <c r="G18" s="24">
        <v>5</v>
      </c>
      <c r="H18" s="6">
        <f>L18</f>
        <v>0.054120370370370374</v>
      </c>
      <c r="I18" s="6">
        <v>0.015659722222222224</v>
      </c>
      <c r="J18" s="6">
        <v>0.02773148148148148</v>
      </c>
      <c r="K18" s="6">
        <v>0.0402662037037037</v>
      </c>
      <c r="L18" s="6">
        <v>0.054120370370370374</v>
      </c>
      <c r="M18" s="6"/>
      <c r="N18" s="2">
        <f t="shared" si="2"/>
        <v>0.012071759259259254</v>
      </c>
      <c r="O18" s="2">
        <f t="shared" si="2"/>
        <v>0.012534722222222221</v>
      </c>
      <c r="P18" s="2">
        <f t="shared" si="2"/>
        <v>0.013854166666666674</v>
      </c>
      <c r="Q18" s="2"/>
    </row>
    <row r="19" spans="1:17" ht="12.75">
      <c r="A19" s="24">
        <v>4</v>
      </c>
      <c r="B19" s="24">
        <v>21</v>
      </c>
      <c r="C19" s="13" t="s">
        <v>73</v>
      </c>
      <c r="D19" s="11">
        <v>1984</v>
      </c>
      <c r="E19" s="11" t="s">
        <v>15</v>
      </c>
      <c r="F19" s="11" t="s">
        <v>16</v>
      </c>
      <c r="G19" s="24">
        <v>5</v>
      </c>
      <c r="H19" s="6">
        <f>L19</f>
        <v>0.06094907407407407</v>
      </c>
      <c r="I19" s="6">
        <v>0.01945601851851852</v>
      </c>
      <c r="J19" s="6">
        <v>0.03197916666666666</v>
      </c>
      <c r="K19" s="6">
        <v>0.04554398148148148</v>
      </c>
      <c r="L19" s="6">
        <v>0.06094907407407407</v>
      </c>
      <c r="M19" s="6"/>
      <c r="N19" s="2">
        <f t="shared" si="2"/>
        <v>0.012523148148148144</v>
      </c>
      <c r="O19" s="2">
        <f t="shared" si="2"/>
        <v>0.013564814814814814</v>
      </c>
      <c r="P19" s="2">
        <f t="shared" si="2"/>
        <v>0.015405092592592595</v>
      </c>
      <c r="Q19" s="2"/>
    </row>
    <row r="20" spans="1:17" ht="12.75">
      <c r="A20" s="24">
        <v>5</v>
      </c>
      <c r="B20" s="24">
        <v>47</v>
      </c>
      <c r="C20" s="16" t="s">
        <v>74</v>
      </c>
      <c r="D20" s="20">
        <v>1977</v>
      </c>
      <c r="E20" s="21" t="s">
        <v>19</v>
      </c>
      <c r="F20" s="20"/>
      <c r="G20" s="24">
        <v>4</v>
      </c>
      <c r="H20" s="6">
        <f aca="true" t="shared" si="3" ref="H20:H27">K20</f>
        <v>0.04753472222222222</v>
      </c>
      <c r="I20" s="6">
        <v>0.020266203703703703</v>
      </c>
      <c r="J20" s="6">
        <v>0.03386574074074074</v>
      </c>
      <c r="K20" s="6">
        <v>0.04753472222222222</v>
      </c>
      <c r="L20" s="6"/>
      <c r="M20" s="6"/>
      <c r="N20" s="2">
        <f aca="true" t="shared" si="4" ref="N20:O27">J20-I20</f>
        <v>0.013599537037037035</v>
      </c>
      <c r="O20" s="2">
        <f t="shared" si="4"/>
        <v>0.013668981481481483</v>
      </c>
      <c r="P20" s="2"/>
      <c r="Q20" s="2"/>
    </row>
    <row r="21" spans="1:17" ht="12.75">
      <c r="A21" s="24">
        <v>6</v>
      </c>
      <c r="B21" s="10">
        <v>86</v>
      </c>
      <c r="C21" s="9" t="s">
        <v>25</v>
      </c>
      <c r="D21" s="10">
        <v>1988</v>
      </c>
      <c r="E21" s="10" t="s">
        <v>75</v>
      </c>
      <c r="F21" s="10" t="s">
        <v>21</v>
      </c>
      <c r="G21" s="24">
        <v>4</v>
      </c>
      <c r="H21" s="6">
        <f t="shared" si="3"/>
        <v>0.04802083333333334</v>
      </c>
      <c r="I21" s="6">
        <v>0.020682870370370372</v>
      </c>
      <c r="J21" s="6">
        <v>0.03460648148148148</v>
      </c>
      <c r="K21" s="6">
        <v>0.04802083333333334</v>
      </c>
      <c r="L21" s="6"/>
      <c r="M21" s="6"/>
      <c r="N21" s="2">
        <f t="shared" si="4"/>
        <v>0.013923611111111109</v>
      </c>
      <c r="O21" s="2">
        <f t="shared" si="4"/>
        <v>0.013414351851851858</v>
      </c>
      <c r="P21" s="2"/>
      <c r="Q21" s="2"/>
    </row>
    <row r="22" spans="1:17" ht="12.75">
      <c r="A22" s="24">
        <v>7</v>
      </c>
      <c r="B22" s="10">
        <v>60</v>
      </c>
      <c r="C22" s="13" t="s">
        <v>76</v>
      </c>
      <c r="D22" s="11">
        <v>1968</v>
      </c>
      <c r="E22" s="11" t="s">
        <v>29</v>
      </c>
      <c r="F22" s="20"/>
      <c r="G22" s="24">
        <v>4</v>
      </c>
      <c r="H22" s="6">
        <f t="shared" si="3"/>
        <v>0.04810185185185185</v>
      </c>
      <c r="I22" s="6">
        <v>0.020694444444444446</v>
      </c>
      <c r="J22" s="6">
        <v>0.0340625</v>
      </c>
      <c r="K22" s="6">
        <v>0.04810185185185185</v>
      </c>
      <c r="L22" s="6"/>
      <c r="M22" s="6"/>
      <c r="N22" s="2">
        <f t="shared" si="4"/>
        <v>0.013368055555555557</v>
      </c>
      <c r="O22" s="2">
        <f t="shared" si="4"/>
        <v>0.014039351851851845</v>
      </c>
      <c r="P22" s="2"/>
      <c r="Q22" s="2"/>
    </row>
    <row r="23" spans="1:17" ht="12.75">
      <c r="A23" s="24">
        <v>8</v>
      </c>
      <c r="B23" s="10">
        <v>54</v>
      </c>
      <c r="C23" s="9" t="s">
        <v>78</v>
      </c>
      <c r="D23" s="10">
        <v>1972</v>
      </c>
      <c r="E23" s="10" t="s">
        <v>9</v>
      </c>
      <c r="F23" s="20"/>
      <c r="G23" s="24">
        <v>4</v>
      </c>
      <c r="H23" s="6">
        <f t="shared" si="3"/>
        <v>0.0496412037037037</v>
      </c>
      <c r="I23" s="6">
        <v>0.021215277777777777</v>
      </c>
      <c r="J23" s="6">
        <v>0.03534722222222222</v>
      </c>
      <c r="K23" s="6">
        <v>0.0496412037037037</v>
      </c>
      <c r="L23" s="4"/>
      <c r="M23" s="4"/>
      <c r="N23" s="2">
        <f t="shared" si="4"/>
        <v>0.01413194444444444</v>
      </c>
      <c r="O23" s="2">
        <f t="shared" si="4"/>
        <v>0.014293981481481484</v>
      </c>
      <c r="P23" s="2"/>
      <c r="Q23" s="2"/>
    </row>
    <row r="24" spans="1:15" ht="12.75">
      <c r="A24" s="24">
        <v>9</v>
      </c>
      <c r="B24" s="10">
        <v>82</v>
      </c>
      <c r="C24" s="12" t="s">
        <v>77</v>
      </c>
      <c r="D24" s="11">
        <v>1991</v>
      </c>
      <c r="E24" s="11" t="s">
        <v>19</v>
      </c>
      <c r="F24" s="20"/>
      <c r="G24" s="24">
        <v>4</v>
      </c>
      <c r="H24" s="6">
        <f t="shared" si="3"/>
        <v>0.05210648148148148</v>
      </c>
      <c r="I24" s="6">
        <v>0.02070601851851852</v>
      </c>
      <c r="J24" s="6">
        <v>0.03653935185185185</v>
      </c>
      <c r="K24" s="6">
        <v>0.05210648148148148</v>
      </c>
      <c r="L24" s="4"/>
      <c r="M24" s="4"/>
      <c r="N24" s="2">
        <f t="shared" si="4"/>
        <v>0.01583333333333333</v>
      </c>
      <c r="O24" s="2">
        <f t="shared" si="4"/>
        <v>0.015567129629629632</v>
      </c>
    </row>
    <row r="25" spans="1:15" ht="12.75">
      <c r="A25" s="24">
        <v>10</v>
      </c>
      <c r="B25" s="10">
        <v>87</v>
      </c>
      <c r="C25" s="13" t="s">
        <v>80</v>
      </c>
      <c r="D25" s="11">
        <v>1989</v>
      </c>
      <c r="E25" s="11" t="s">
        <v>9</v>
      </c>
      <c r="F25" s="11" t="s">
        <v>62</v>
      </c>
      <c r="G25" s="24">
        <v>4</v>
      </c>
      <c r="H25" s="6">
        <f t="shared" si="3"/>
        <v>0.05502314814814815</v>
      </c>
      <c r="I25" s="6">
        <v>0.024027777777777776</v>
      </c>
      <c r="J25" s="6">
        <v>0.038969907407407404</v>
      </c>
      <c r="K25" s="6">
        <v>0.05502314814814815</v>
      </c>
      <c r="L25" s="4"/>
      <c r="M25" s="4"/>
      <c r="N25" s="2">
        <f t="shared" si="4"/>
        <v>0.014942129629629628</v>
      </c>
      <c r="O25" s="2">
        <f t="shared" si="4"/>
        <v>0.016053240740740743</v>
      </c>
    </row>
    <row r="26" spans="1:15" ht="12.75">
      <c r="A26" s="24">
        <v>11</v>
      </c>
      <c r="B26" s="10">
        <v>59</v>
      </c>
      <c r="C26" s="13" t="s">
        <v>79</v>
      </c>
      <c r="D26" s="11">
        <v>1978</v>
      </c>
      <c r="E26" s="11" t="s">
        <v>29</v>
      </c>
      <c r="F26" s="20"/>
      <c r="G26" s="24">
        <v>4</v>
      </c>
      <c r="H26" s="6">
        <f t="shared" si="3"/>
        <v>0.0583912037037037</v>
      </c>
      <c r="I26" s="6">
        <v>0.02369212962962963</v>
      </c>
      <c r="J26" s="6">
        <v>0.041122685185185186</v>
      </c>
      <c r="K26" s="6">
        <v>0.0583912037037037</v>
      </c>
      <c r="L26" s="4"/>
      <c r="M26" s="4"/>
      <c r="N26" s="2">
        <f t="shared" si="4"/>
        <v>0.017430555555555557</v>
      </c>
      <c r="O26" s="2">
        <f t="shared" si="4"/>
        <v>0.017268518518518516</v>
      </c>
    </row>
    <row r="27" spans="1:15" ht="12.75">
      <c r="A27" s="24">
        <v>12</v>
      </c>
      <c r="B27" s="10">
        <v>57</v>
      </c>
      <c r="C27" s="13" t="s">
        <v>81</v>
      </c>
      <c r="D27" s="11">
        <v>1991</v>
      </c>
      <c r="E27" s="11" t="s">
        <v>19</v>
      </c>
      <c r="F27" s="22"/>
      <c r="G27" s="10">
        <v>4</v>
      </c>
      <c r="H27" s="2">
        <f t="shared" si="3"/>
        <v>0.060057870370370366</v>
      </c>
      <c r="I27" s="6">
        <v>0.02417824074074074</v>
      </c>
      <c r="J27" s="6">
        <v>0.04210648148148149</v>
      </c>
      <c r="K27" s="6">
        <v>0.060057870370370366</v>
      </c>
      <c r="N27" s="2">
        <f t="shared" si="4"/>
        <v>0.017928240740740748</v>
      </c>
      <c r="O27" s="2">
        <f t="shared" si="4"/>
        <v>0.017951388888888878</v>
      </c>
    </row>
    <row r="28" spans="1:14" ht="12.75">
      <c r="A28" s="24">
        <v>13</v>
      </c>
      <c r="B28" s="10">
        <v>95</v>
      </c>
      <c r="C28" s="9" t="s">
        <v>28</v>
      </c>
      <c r="D28" s="11">
        <v>1987</v>
      </c>
      <c r="E28" s="11" t="s">
        <v>29</v>
      </c>
      <c r="F28" s="22"/>
      <c r="G28" s="23">
        <v>3</v>
      </c>
      <c r="H28" s="2">
        <f aca="true" t="shared" si="5" ref="H28:H33">J28</f>
        <v>0.037986111111111116</v>
      </c>
      <c r="I28" s="6">
        <v>0.022037037037037036</v>
      </c>
      <c r="J28" s="6">
        <v>0.037986111111111116</v>
      </c>
      <c r="K28" s="6"/>
      <c r="N28" s="2">
        <f aca="true" t="shared" si="6" ref="N28:N33">J28-I28</f>
        <v>0.01594907407407408</v>
      </c>
    </row>
    <row r="29" spans="1:14" ht="12.75">
      <c r="A29" s="24">
        <v>14</v>
      </c>
      <c r="B29" s="10">
        <v>61</v>
      </c>
      <c r="C29" s="13" t="s">
        <v>82</v>
      </c>
      <c r="D29" s="11">
        <v>1976</v>
      </c>
      <c r="E29" s="11" t="s">
        <v>58</v>
      </c>
      <c r="F29" s="22"/>
      <c r="G29" s="10">
        <v>3</v>
      </c>
      <c r="H29" s="14">
        <f t="shared" si="5"/>
        <v>0.04952546296296296</v>
      </c>
      <c r="I29" s="14">
        <v>0.02974537037037037</v>
      </c>
      <c r="J29" s="14">
        <v>0.04952546296296296</v>
      </c>
      <c r="N29" s="2">
        <f t="shared" si="6"/>
        <v>0.01978009259259259</v>
      </c>
    </row>
    <row r="30" spans="1:14" ht="12.75">
      <c r="A30" s="24">
        <v>15</v>
      </c>
      <c r="B30" s="10">
        <v>9</v>
      </c>
      <c r="C30" s="9" t="s">
        <v>83</v>
      </c>
      <c r="D30" s="10">
        <v>1974</v>
      </c>
      <c r="E30" s="10" t="s">
        <v>58</v>
      </c>
      <c r="F30" s="20"/>
      <c r="G30" s="24">
        <v>3</v>
      </c>
      <c r="H30" s="6">
        <f t="shared" si="5"/>
        <v>0.051631944444444446</v>
      </c>
      <c r="I30" s="14">
        <v>0.030648148148148147</v>
      </c>
      <c r="J30" s="14">
        <v>0.051631944444444446</v>
      </c>
      <c r="K30" s="4"/>
      <c r="L30" s="4"/>
      <c r="M30" s="4"/>
      <c r="N30" s="2">
        <f t="shared" si="6"/>
        <v>0.0209837962962963</v>
      </c>
    </row>
    <row r="31" spans="1:14" ht="12.75">
      <c r="A31" s="24">
        <v>16</v>
      </c>
      <c r="B31" s="10">
        <v>58</v>
      </c>
      <c r="C31" s="12" t="s">
        <v>87</v>
      </c>
      <c r="D31" s="11">
        <v>1964</v>
      </c>
      <c r="E31" s="11" t="s">
        <v>9</v>
      </c>
      <c r="F31" s="11" t="s">
        <v>20</v>
      </c>
      <c r="G31" s="10">
        <v>3</v>
      </c>
      <c r="H31" s="15">
        <f>J31</f>
        <v>0.054641203703703706</v>
      </c>
      <c r="I31" s="14">
        <v>0.030625</v>
      </c>
      <c r="J31" s="14">
        <v>0.054641203703703706</v>
      </c>
      <c r="K31" s="4"/>
      <c r="L31" s="4"/>
      <c r="M31" s="4"/>
      <c r="N31" s="2">
        <f>J31-I31</f>
        <v>0.024016203703703706</v>
      </c>
    </row>
    <row r="32" spans="1:14" ht="15">
      <c r="A32" s="24">
        <v>17</v>
      </c>
      <c r="B32" s="10">
        <v>94</v>
      </c>
      <c r="C32" s="17" t="s">
        <v>84</v>
      </c>
      <c r="D32" s="18">
        <v>1982</v>
      </c>
      <c r="E32" s="18" t="s">
        <v>9</v>
      </c>
      <c r="F32" s="19" t="s">
        <v>85</v>
      </c>
      <c r="G32" s="23">
        <v>2</v>
      </c>
      <c r="H32" s="6">
        <f t="shared" si="5"/>
        <v>0.05351851851851852</v>
      </c>
      <c r="I32" s="14">
        <v>0.03673611111111111</v>
      </c>
      <c r="J32" s="14">
        <v>0.05351851851851852</v>
      </c>
      <c r="K32" s="4"/>
      <c r="L32" s="4"/>
      <c r="M32" s="4"/>
      <c r="N32" s="2">
        <f t="shared" si="6"/>
        <v>0.016782407407407413</v>
      </c>
    </row>
    <row r="33" spans="1:14" ht="12.75">
      <c r="A33" s="24">
        <v>18</v>
      </c>
      <c r="B33" s="10">
        <v>2</v>
      </c>
      <c r="C33" s="13" t="s">
        <v>86</v>
      </c>
      <c r="D33" s="11">
        <v>1978</v>
      </c>
      <c r="E33" s="11" t="s">
        <v>9</v>
      </c>
      <c r="F33" s="20"/>
      <c r="G33" s="10">
        <v>2</v>
      </c>
      <c r="H33" s="6">
        <f t="shared" si="5"/>
        <v>0.05413194444444444</v>
      </c>
      <c r="I33" s="14">
        <v>0.037395833333333336</v>
      </c>
      <c r="J33" s="14">
        <v>0.05413194444444444</v>
      </c>
      <c r="K33" s="4"/>
      <c r="L33" s="4"/>
      <c r="M33" s="4"/>
      <c r="N33" s="2">
        <f t="shared" si="6"/>
        <v>0.016736111111111104</v>
      </c>
    </row>
    <row r="34" spans="1:13" ht="12.75">
      <c r="A34" s="24">
        <v>19</v>
      </c>
      <c r="B34" s="10">
        <v>97</v>
      </c>
      <c r="C34" s="9" t="s">
        <v>88</v>
      </c>
      <c r="D34" s="10">
        <v>1988</v>
      </c>
      <c r="E34" s="10" t="s">
        <v>9</v>
      </c>
      <c r="F34" s="4"/>
      <c r="G34" s="10">
        <v>1</v>
      </c>
      <c r="H34" s="15">
        <v>0.01054398148148148</v>
      </c>
      <c r="I34" s="15">
        <v>0.01054398148148148</v>
      </c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1" t="s">
        <v>92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4" ht="12.75">
      <c r="A37" s="24" t="s">
        <v>0</v>
      </c>
      <c r="B37" s="24" t="s">
        <v>1</v>
      </c>
      <c r="C37" s="24" t="s">
        <v>2</v>
      </c>
      <c r="D37" s="24" t="s">
        <v>3</v>
      </c>
      <c r="E37" s="24" t="s">
        <v>4</v>
      </c>
      <c r="F37" s="24" t="s">
        <v>5</v>
      </c>
      <c r="G37" s="24" t="s">
        <v>6</v>
      </c>
      <c r="H37" s="24" t="s">
        <v>7</v>
      </c>
      <c r="I37" s="23" t="s">
        <v>89</v>
      </c>
      <c r="J37" s="24">
        <v>2</v>
      </c>
      <c r="K37" s="24">
        <v>3</v>
      </c>
      <c r="L37" s="24">
        <v>4</v>
      </c>
      <c r="M37" s="24"/>
      <c r="N37" s="23">
        <v>3</v>
      </c>
    </row>
    <row r="38" spans="1:14" ht="12.75">
      <c r="A38" s="24">
        <v>1</v>
      </c>
      <c r="B38" s="24">
        <v>150</v>
      </c>
      <c r="C38" s="13" t="s">
        <v>93</v>
      </c>
      <c r="D38" s="11">
        <v>1994</v>
      </c>
      <c r="E38" s="11" t="s">
        <v>19</v>
      </c>
      <c r="F38" s="20"/>
      <c r="G38" s="24">
        <v>3</v>
      </c>
      <c r="H38" s="6">
        <v>0.06671296296296296</v>
      </c>
      <c r="I38" s="6">
        <v>0.03947916666666667</v>
      </c>
      <c r="J38" s="6">
        <v>0.028738425925925928</v>
      </c>
      <c r="K38" s="6">
        <v>0.04043981481481482</v>
      </c>
      <c r="L38" s="6">
        <v>0.05299768518518518</v>
      </c>
      <c r="M38" s="6"/>
      <c r="N38" s="2">
        <v>0.027719907407407405</v>
      </c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4" s="1" customFormat="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 t="s">
        <v>26</v>
      </c>
      <c r="K57" s="4" t="s">
        <v>27</v>
      </c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 t="s">
        <v>30</v>
      </c>
      <c r="K58" s="4" t="s">
        <v>31</v>
      </c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 t="s">
        <v>33</v>
      </c>
      <c r="K59" s="4" t="s">
        <v>34</v>
      </c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 t="s">
        <v>35</v>
      </c>
      <c r="K60" s="4" t="s">
        <v>36</v>
      </c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 t="s">
        <v>37</v>
      </c>
      <c r="K61" s="4" t="s">
        <v>38</v>
      </c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6"/>
      <c r="I62" s="6"/>
      <c r="J62" s="6">
        <v>0.024600694444444442</v>
      </c>
      <c r="K62" s="6" t="s">
        <v>61</v>
      </c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 t="s">
        <v>39</v>
      </c>
      <c r="K63" s="4" t="s">
        <v>40</v>
      </c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 t="s">
        <v>41</v>
      </c>
      <c r="K64" s="4" t="s">
        <v>42</v>
      </c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 t="s">
        <v>43</v>
      </c>
      <c r="K65" s="4" t="s">
        <v>44</v>
      </c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 t="s">
        <v>45</v>
      </c>
      <c r="K66" s="4" t="s">
        <v>46</v>
      </c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 t="s">
        <v>47</v>
      </c>
      <c r="K67" s="4" t="s">
        <v>48</v>
      </c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 t="s">
        <v>49</v>
      </c>
      <c r="K68" s="4" t="s">
        <v>50</v>
      </c>
      <c r="L68" s="4"/>
      <c r="M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 t="s">
        <v>51</v>
      </c>
      <c r="K69" s="4"/>
      <c r="L69" s="4"/>
      <c r="M69" s="4"/>
      <c r="N69" s="3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 t="s">
        <v>24</v>
      </c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 t="s">
        <v>53</v>
      </c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 t="s">
        <v>54</v>
      </c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 t="s">
        <v>55</v>
      </c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 t="s">
        <v>56</v>
      </c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5">
        <f>H75-I75</f>
        <v>0</v>
      </c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 t="s">
        <v>57</v>
      </c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 t="s">
        <v>59</v>
      </c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 t="s">
        <v>60</v>
      </c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</sheetData>
  <sheetProtection/>
  <mergeCells count="3">
    <mergeCell ref="A14:B14"/>
    <mergeCell ref="A3:B3"/>
    <mergeCell ref="A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JPC</dc:creator>
  <cp:keywords/>
  <dc:description/>
  <cp:lastModifiedBy>Admin</cp:lastModifiedBy>
  <dcterms:created xsi:type="dcterms:W3CDTF">2012-05-20T12:42:17Z</dcterms:created>
  <dcterms:modified xsi:type="dcterms:W3CDTF">2012-11-11T17:33:45Z</dcterms:modified>
  <cp:category/>
  <cp:version/>
  <cp:contentType/>
  <cp:contentStatus/>
</cp:coreProperties>
</file>