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600" activeTab="0"/>
  </bookViews>
  <sheets>
    <sheet name="wxc002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<sst xmlns="http://schemas.openxmlformats.org/spreadsheetml/2006/main" count="73" uniqueCount="55">
  <si>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Усольцев Павел</t>
  </si>
  <si>
    <t>Жуковский</t>
  </si>
  <si>
    <t>Velogearance.com</t>
  </si>
  <si>
    <t>Петрович Андрей</t>
  </si>
  <si>
    <t>Москва</t>
  </si>
  <si>
    <t>Кабалов Александр</t>
  </si>
  <si>
    <t xml:space="preserve">Кривенков Сергей </t>
  </si>
  <si>
    <t>Крылов Андрей</t>
  </si>
  <si>
    <t>МЭИ</t>
  </si>
  <si>
    <t>Мындру Андрей</t>
  </si>
  <si>
    <t>Velomania.ru</t>
  </si>
  <si>
    <t>Стрекалин Сергей</t>
  </si>
  <si>
    <t>Атом-Веломир</t>
  </si>
  <si>
    <t>Янечко Павел</t>
  </si>
  <si>
    <t>Елисеева Анна</t>
  </si>
  <si>
    <t>Гришин Дмитрий</t>
  </si>
  <si>
    <t>ВелоТрейл Клуб</t>
  </si>
  <si>
    <t>Баулин Александр</t>
  </si>
  <si>
    <t>Петров Станислав</t>
  </si>
  <si>
    <t>Люберцы</t>
  </si>
  <si>
    <t>Пулькин Алексей</t>
  </si>
  <si>
    <t>Метеор</t>
  </si>
  <si>
    <t>Авдеев Алексей</t>
  </si>
  <si>
    <t>Кант-BBB</t>
  </si>
  <si>
    <t>Черных Ксения</t>
  </si>
  <si>
    <t>Химки</t>
  </si>
  <si>
    <t>Ориента</t>
  </si>
  <si>
    <t>Никитин Антон</t>
  </si>
  <si>
    <t>сход</t>
  </si>
  <si>
    <t>Ухов Петр/Трохин Виктор</t>
  </si>
  <si>
    <t>105/129</t>
  </si>
  <si>
    <t>Кузина Мария</t>
  </si>
  <si>
    <t>DNF</t>
  </si>
  <si>
    <t>Res</t>
  </si>
  <si>
    <t>Num</t>
  </si>
  <si>
    <t>Name</t>
  </si>
  <si>
    <t>Year</t>
  </si>
  <si>
    <t>City</t>
  </si>
  <si>
    <t>Club</t>
  </si>
  <si>
    <t>Laps</t>
  </si>
  <si>
    <t>1 lap</t>
  </si>
  <si>
    <t>2 lap</t>
  </si>
  <si>
    <t>3 lap</t>
  </si>
  <si>
    <t>4 lap</t>
  </si>
  <si>
    <t>5 lap</t>
  </si>
  <si>
    <t>6 lap</t>
  </si>
  <si>
    <t>1 lap time</t>
  </si>
  <si>
    <t>2 lap time</t>
  </si>
  <si>
    <t>3 lap time</t>
  </si>
  <si>
    <t>4 lap time</t>
  </si>
  <si>
    <t>5 lap time</t>
  </si>
  <si>
    <t>6 lap time</t>
  </si>
  <si>
    <t>Круг 3,3 км</t>
  </si>
  <si>
    <t>Погода: +3, мокрый снег, гололед</t>
  </si>
  <si>
    <r>
      <t>7 января 2007 года. Рождественская гонка.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</si>
</sst>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:mm:ss;@"/>
    <numFmt numFmtId="166" formatCode="[$-F400]h:mm:ss\ AM/PM"/>
    <numFmt numFmtId="167" formatCode="[h]:mm:ss;@"/>
  </numFmts>
  <fonts count="5">
    <font>
      <sz val="10"/>
      <name val="Arial Cyr"/>
      <family val="0"/>
    </font>
    <font>
      <sz val="10"/>
      <name val="Arial"/>
      <family val="2"/>
    </font>
    <font>
      <sz val="10"/>
      <color indexed="59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justify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justify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vertical="justify"/>
    </xf>
    <xf numFmtId="0" fontId="0" fillId="2" borderId="1" xfId="0" applyFont="1" applyFill="1" applyBorder="1" applyAlignment="1">
      <alignment vertical="justify"/>
    </xf>
    <xf numFmtId="165" fontId="0" fillId="3" borderId="0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165" fontId="0" fillId="3" borderId="2" xfId="0" applyNumberFormat="1" applyFill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3" borderId="6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165" fontId="0" fillId="3" borderId="5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165" fontId="0" fillId="0" borderId="9" xfId="0" applyNumberFormat="1" applyBorder="1" applyAlignment="1">
      <alignment/>
    </xf>
    <xf numFmtId="165" fontId="0" fillId="2" borderId="4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75390625" style="18" bestFit="1" customWidth="1"/>
    <col min="2" max="2" width="7.125" style="18" customWidth="1"/>
    <col min="3" max="3" width="18.25390625" style="18" bestFit="1" customWidth="1"/>
    <col min="4" max="4" width="5.00390625" style="18" bestFit="1" customWidth="1"/>
    <col min="5" max="5" width="10.25390625" style="18" bestFit="1" customWidth="1"/>
    <col min="6" max="6" width="16.625" style="18" bestFit="1" customWidth="1"/>
    <col min="7" max="7" width="5.00390625" style="18" bestFit="1" customWidth="1"/>
    <col min="8" max="13" width="7.125" style="19" bestFit="1" customWidth="1"/>
    <col min="14" max="14" width="4.625" style="19" customWidth="1"/>
    <col min="15" max="16" width="9.125" style="19" customWidth="1"/>
    <col min="17" max="17" width="9.125" style="20" customWidth="1"/>
    <col min="18" max="19" width="9.125" style="18" customWidth="1"/>
    <col min="20" max="20" width="9.75390625" style="18" customWidth="1"/>
    <col min="21" max="16384" width="9.125" style="18" customWidth="1"/>
  </cols>
  <sheetData>
    <row r="1" ht="12.75">
      <c r="B1" s="18" t="s">
        <v>54</v>
      </c>
    </row>
    <row r="2" spans="1:20" ht="12.75">
      <c r="A2" s="18" t="s">
        <v>33</v>
      </c>
      <c r="B2" s="18" t="s">
        <v>34</v>
      </c>
      <c r="C2" s="18" t="s">
        <v>35</v>
      </c>
      <c r="D2" s="24" t="s">
        <v>36</v>
      </c>
      <c r="E2" s="24" t="s">
        <v>37</v>
      </c>
      <c r="F2" s="24" t="s">
        <v>38</v>
      </c>
      <c r="G2" s="24" t="s">
        <v>39</v>
      </c>
      <c r="H2" s="19" t="s">
        <v>40</v>
      </c>
      <c r="I2" s="19" t="s">
        <v>41</v>
      </c>
      <c r="J2" s="19" t="s">
        <v>42</v>
      </c>
      <c r="K2" s="19" t="s">
        <v>43</v>
      </c>
      <c r="L2" s="19" t="s">
        <v>44</v>
      </c>
      <c r="M2" s="19" t="s">
        <v>45</v>
      </c>
      <c r="N2" s="33"/>
      <c r="O2" s="19" t="s">
        <v>46</v>
      </c>
      <c r="P2" s="19" t="s">
        <v>47</v>
      </c>
      <c r="Q2" s="19" t="s">
        <v>48</v>
      </c>
      <c r="R2" s="19" t="s">
        <v>49</v>
      </c>
      <c r="S2" s="19" t="s">
        <v>50</v>
      </c>
      <c r="T2" s="19" t="s">
        <v>51</v>
      </c>
    </row>
    <row r="3" spans="1:20" s="24" customFormat="1" ht="25.5">
      <c r="A3" s="25">
        <v>1</v>
      </c>
      <c r="B3" s="26" t="s">
        <v>30</v>
      </c>
      <c r="C3" s="27" t="s">
        <v>29</v>
      </c>
      <c r="D3" s="26"/>
      <c r="E3" s="27" t="s">
        <v>4</v>
      </c>
      <c r="F3" s="26" t="s">
        <v>12</v>
      </c>
      <c r="G3" s="28">
        <v>6</v>
      </c>
      <c r="H3" s="29">
        <v>0.007407407407407407</v>
      </c>
      <c r="I3" s="29">
        <v>0.014618055555555556</v>
      </c>
      <c r="J3" s="29">
        <v>0.022118055555555557</v>
      </c>
      <c r="K3" s="29">
        <v>0.02971064814814815</v>
      </c>
      <c r="L3" s="29">
        <v>0.03746527777777778</v>
      </c>
      <c r="M3" s="29">
        <v>0.04581018518518518</v>
      </c>
      <c r="N3" s="35"/>
      <c r="O3" s="29">
        <f>H3</f>
        <v>0.007407407407407407</v>
      </c>
      <c r="P3" s="29">
        <f aca="true" t="shared" si="0" ref="P3:T4">I3-H3</f>
        <v>0.007210648148148149</v>
      </c>
      <c r="Q3" s="29">
        <f t="shared" si="0"/>
        <v>0.0075000000000000015</v>
      </c>
      <c r="R3" s="29">
        <f t="shared" si="0"/>
        <v>0.007592592592592592</v>
      </c>
      <c r="S3" s="29">
        <f t="shared" si="0"/>
        <v>0.007754629629629629</v>
      </c>
      <c r="T3" s="29">
        <f t="shared" si="0"/>
        <v>0.008344907407407405</v>
      </c>
    </row>
    <row r="4" spans="1:20" s="24" customFormat="1" ht="12.75">
      <c r="A4" s="25">
        <v>2</v>
      </c>
      <c r="B4" s="30">
        <v>138</v>
      </c>
      <c r="C4" s="30" t="s">
        <v>24</v>
      </c>
      <c r="D4" s="30">
        <v>1971</v>
      </c>
      <c r="E4" s="31" t="s">
        <v>25</v>
      </c>
      <c r="F4" s="25" t="s">
        <v>26</v>
      </c>
      <c r="G4" s="28">
        <v>6</v>
      </c>
      <c r="H4" s="29">
        <v>0.0077314814814814815</v>
      </c>
      <c r="I4" s="29">
        <v>0.015196759259259259</v>
      </c>
      <c r="J4" s="29">
        <v>0.02273148148148148</v>
      </c>
      <c r="K4" s="29">
        <v>0.03045138888888889</v>
      </c>
      <c r="L4" s="29">
        <v>0.03760416666666667</v>
      </c>
      <c r="M4" s="29">
        <v>0.04628472222222222</v>
      </c>
      <c r="N4" s="41"/>
      <c r="O4" s="45">
        <f>H4</f>
        <v>0.0077314814814814815</v>
      </c>
      <c r="P4" s="29">
        <f t="shared" si="0"/>
        <v>0.007465277777777777</v>
      </c>
      <c r="Q4" s="29">
        <f t="shared" si="0"/>
        <v>0.007534722222222222</v>
      </c>
      <c r="R4" s="29">
        <f t="shared" si="0"/>
        <v>0.007719907407407408</v>
      </c>
      <c r="S4" s="29">
        <f t="shared" si="0"/>
        <v>0.007152777777777779</v>
      </c>
      <c r="T4" s="29">
        <f t="shared" si="0"/>
        <v>0.008680555555555552</v>
      </c>
    </row>
    <row r="5" spans="1:20" s="24" customFormat="1" ht="12.75">
      <c r="A5" s="25">
        <v>3</v>
      </c>
      <c r="B5" s="28">
        <v>144</v>
      </c>
      <c r="C5" s="28" t="s">
        <v>3</v>
      </c>
      <c r="D5" s="28">
        <v>1983</v>
      </c>
      <c r="E5" s="32" t="s">
        <v>4</v>
      </c>
      <c r="F5" s="28" t="s">
        <v>2</v>
      </c>
      <c r="G5" s="28">
        <v>6</v>
      </c>
      <c r="H5" s="29">
        <v>0.007743055555555556</v>
      </c>
      <c r="I5" s="29">
        <v>0.015208333333333332</v>
      </c>
      <c r="J5" s="29">
        <v>0.02280092592592593</v>
      </c>
      <c r="K5" s="29">
        <v>0.030659722222222224</v>
      </c>
      <c r="L5" s="29">
        <v>0.03875</v>
      </c>
      <c r="M5" s="29">
        <v>0.047002314814814816</v>
      </c>
      <c r="N5" s="42"/>
      <c r="O5" s="45">
        <f aca="true" t="shared" si="1" ref="O5:O18">H5</f>
        <v>0.007743055555555556</v>
      </c>
      <c r="P5" s="29">
        <f aca="true" t="shared" si="2" ref="P5:P18">I5-H5</f>
        <v>0.007465277777777776</v>
      </c>
      <c r="Q5" s="29">
        <f aca="true" t="shared" si="3" ref="Q5:Q18">J5-I5</f>
        <v>0.007592592592592597</v>
      </c>
      <c r="R5" s="29">
        <f aca="true" t="shared" si="4" ref="R5:R17">K5-J5</f>
        <v>0.007858796296296294</v>
      </c>
      <c r="S5" s="29">
        <f aca="true" t="shared" si="5" ref="S5:S15">L5-K5</f>
        <v>0.008090277777777776</v>
      </c>
      <c r="T5" s="29">
        <f>M5-L5</f>
        <v>0.008252314814814816</v>
      </c>
    </row>
    <row r="6" spans="1:20" ht="12.75">
      <c r="A6" s="13">
        <v>4</v>
      </c>
      <c r="B6" s="11">
        <v>137</v>
      </c>
      <c r="C6" s="11" t="s">
        <v>22</v>
      </c>
      <c r="D6" s="11">
        <v>1974</v>
      </c>
      <c r="E6" s="12" t="s">
        <v>4</v>
      </c>
      <c r="F6" s="13" t="s">
        <v>23</v>
      </c>
      <c r="G6" s="40">
        <v>6</v>
      </c>
      <c r="H6" s="22">
        <v>0.008240740740740741</v>
      </c>
      <c r="I6" s="22">
        <v>0.015914351851851853</v>
      </c>
      <c r="J6" s="22">
        <v>0.023703703703703703</v>
      </c>
      <c r="K6" s="22">
        <v>0.03153935185185185</v>
      </c>
      <c r="L6" s="22">
        <v>0.03945601851851852</v>
      </c>
      <c r="M6" s="37">
        <v>0.04743055555555556</v>
      </c>
      <c r="N6" s="42"/>
      <c r="O6" s="37">
        <f t="shared" si="1"/>
        <v>0.008240740740740741</v>
      </c>
      <c r="P6" s="22">
        <f t="shared" si="2"/>
        <v>0.007673611111111112</v>
      </c>
      <c r="Q6" s="22">
        <f t="shared" si="3"/>
        <v>0.007789351851851849</v>
      </c>
      <c r="R6" s="22">
        <f t="shared" si="4"/>
        <v>0.00783564814814815</v>
      </c>
      <c r="S6" s="22">
        <f t="shared" si="5"/>
        <v>0.007916666666666669</v>
      </c>
      <c r="T6" s="22">
        <f>M6-L6</f>
        <v>0.007974537037037037</v>
      </c>
    </row>
    <row r="7" spans="1:20" ht="12.75">
      <c r="A7" s="13">
        <v>5</v>
      </c>
      <c r="B7" s="11">
        <v>149</v>
      </c>
      <c r="C7" s="11" t="s">
        <v>20</v>
      </c>
      <c r="D7" s="11">
        <v>1969</v>
      </c>
      <c r="E7" s="12" t="s">
        <v>1</v>
      </c>
      <c r="F7" s="13" t="s">
        <v>21</v>
      </c>
      <c r="G7" s="40">
        <v>6</v>
      </c>
      <c r="H7" s="22">
        <v>0.008229166666666666</v>
      </c>
      <c r="I7" s="22">
        <v>0.01599537037037037</v>
      </c>
      <c r="J7" s="22">
        <v>0.02375</v>
      </c>
      <c r="K7" s="22">
        <v>0.03159722222222222</v>
      </c>
      <c r="L7" s="22">
        <v>0.03949074074074074</v>
      </c>
      <c r="M7" s="37">
        <v>0.0474537037037037</v>
      </c>
      <c r="N7" s="35"/>
      <c r="O7" s="22">
        <f t="shared" si="1"/>
        <v>0.008229166666666666</v>
      </c>
      <c r="P7" s="22">
        <f t="shared" si="2"/>
        <v>0.007766203703703706</v>
      </c>
      <c r="Q7" s="22">
        <f t="shared" si="3"/>
        <v>0.007754629629629629</v>
      </c>
      <c r="R7" s="22">
        <f t="shared" si="4"/>
        <v>0.00784722222222222</v>
      </c>
      <c r="S7" s="22">
        <f t="shared" si="5"/>
        <v>0.007893518518518522</v>
      </c>
      <c r="T7" s="22">
        <f>M7-L7</f>
        <v>0.007962962962962956</v>
      </c>
    </row>
    <row r="8" spans="1:20" ht="12.75">
      <c r="A8" s="13">
        <v>6</v>
      </c>
      <c r="B8" s="14">
        <v>103</v>
      </c>
      <c r="C8" s="5" t="s">
        <v>9</v>
      </c>
      <c r="D8" s="5">
        <v>1977</v>
      </c>
      <c r="E8" s="6" t="s">
        <v>4</v>
      </c>
      <c r="F8" s="5"/>
      <c r="G8" s="40">
        <v>5</v>
      </c>
      <c r="H8" s="22">
        <v>0.008275462962962962</v>
      </c>
      <c r="I8" s="22">
        <v>0.01650462962962963</v>
      </c>
      <c r="J8" s="22">
        <v>0.024988425925925928</v>
      </c>
      <c r="K8" s="22">
        <v>0.03395833333333333</v>
      </c>
      <c r="L8" s="22">
        <v>0.0421875</v>
      </c>
      <c r="M8" s="33"/>
      <c r="N8" s="33"/>
      <c r="O8" s="44">
        <f t="shared" si="1"/>
        <v>0.008275462962962962</v>
      </c>
      <c r="P8" s="37">
        <f t="shared" si="2"/>
        <v>0.008229166666666668</v>
      </c>
      <c r="Q8" s="37">
        <f t="shared" si="3"/>
        <v>0.008483796296296298</v>
      </c>
      <c r="R8" s="38">
        <f t="shared" si="4"/>
        <v>0.008969907407407406</v>
      </c>
      <c r="S8" s="36">
        <f t="shared" si="5"/>
        <v>0.00822916666666667</v>
      </c>
      <c r="T8" s="33"/>
    </row>
    <row r="9" spans="1:20" ht="12.75">
      <c r="A9" s="13">
        <v>7</v>
      </c>
      <c r="B9" s="15">
        <v>107</v>
      </c>
      <c r="C9" s="4" t="s">
        <v>7</v>
      </c>
      <c r="D9" s="5">
        <v>1982</v>
      </c>
      <c r="E9" s="6" t="s">
        <v>4</v>
      </c>
      <c r="F9" s="5" t="s">
        <v>8</v>
      </c>
      <c r="G9" s="40">
        <v>5</v>
      </c>
      <c r="H9" s="22">
        <v>0.008263888888888888</v>
      </c>
      <c r="I9" s="22">
        <v>0.01659722222222222</v>
      </c>
      <c r="J9" s="22">
        <v>0.02533564814814815</v>
      </c>
      <c r="K9" s="22">
        <v>0.03400462962962963</v>
      </c>
      <c r="L9" s="22">
        <v>0.04237268518518519</v>
      </c>
      <c r="M9" s="35"/>
      <c r="N9" s="39"/>
      <c r="O9" s="22">
        <f t="shared" si="1"/>
        <v>0.008263888888888888</v>
      </c>
      <c r="P9" s="22">
        <f t="shared" si="2"/>
        <v>0.008333333333333333</v>
      </c>
      <c r="Q9" s="22">
        <f t="shared" si="3"/>
        <v>0.008738425925925927</v>
      </c>
      <c r="R9" s="34">
        <f t="shared" si="4"/>
        <v>0.008668981481481479</v>
      </c>
      <c r="S9" s="22">
        <f t="shared" si="5"/>
        <v>0.00836805555555556</v>
      </c>
      <c r="T9" s="39"/>
    </row>
    <row r="10" spans="1:20" ht="12.75">
      <c r="A10" s="13">
        <v>8</v>
      </c>
      <c r="B10" s="11">
        <v>140</v>
      </c>
      <c r="C10" s="11" t="s">
        <v>27</v>
      </c>
      <c r="D10" s="11">
        <v>1975</v>
      </c>
      <c r="E10" s="12" t="s">
        <v>19</v>
      </c>
      <c r="F10" s="13"/>
      <c r="G10" s="40">
        <v>5</v>
      </c>
      <c r="H10" s="22">
        <v>0.00863425925925926</v>
      </c>
      <c r="I10" s="22">
        <v>0.016944444444444443</v>
      </c>
      <c r="J10" s="22">
        <v>0.02631944444444444</v>
      </c>
      <c r="K10" s="22">
        <v>0.035208333333333335</v>
      </c>
      <c r="L10" s="22">
        <v>0.044270833333333336</v>
      </c>
      <c r="M10" s="41"/>
      <c r="N10" s="43"/>
      <c r="O10" s="37">
        <f t="shared" si="1"/>
        <v>0.00863425925925926</v>
      </c>
      <c r="P10" s="22">
        <f t="shared" si="2"/>
        <v>0.008310185185185183</v>
      </c>
      <c r="Q10" s="22">
        <f t="shared" si="3"/>
        <v>0.009374999999999998</v>
      </c>
      <c r="R10" s="34">
        <f t="shared" si="4"/>
        <v>0.008888888888888894</v>
      </c>
      <c r="S10" s="22">
        <f t="shared" si="5"/>
        <v>0.009062500000000001</v>
      </c>
      <c r="T10" s="39"/>
    </row>
    <row r="11" spans="1:20" ht="12.75">
      <c r="A11" s="13">
        <v>9</v>
      </c>
      <c r="B11" s="15">
        <v>101</v>
      </c>
      <c r="C11" s="3" t="s">
        <v>6</v>
      </c>
      <c r="D11" s="1">
        <v>1974</v>
      </c>
      <c r="E11" s="2" t="s">
        <v>4</v>
      </c>
      <c r="F11" s="1"/>
      <c r="G11" s="40">
        <v>5</v>
      </c>
      <c r="H11" s="22">
        <v>0.00863425925925926</v>
      </c>
      <c r="I11" s="22">
        <v>0.017256944444444446</v>
      </c>
      <c r="J11" s="22">
        <v>0.026180555555555558</v>
      </c>
      <c r="K11" s="22">
        <v>0.03532407407407407</v>
      </c>
      <c r="L11" s="36">
        <v>0.04434027777777778</v>
      </c>
      <c r="M11" s="33"/>
      <c r="N11" s="33"/>
      <c r="O11" s="36">
        <f t="shared" si="1"/>
        <v>0.00863425925925926</v>
      </c>
      <c r="P11" s="22">
        <f t="shared" si="2"/>
        <v>0.008622685185185186</v>
      </c>
      <c r="Q11" s="22">
        <f t="shared" si="3"/>
        <v>0.008923611111111111</v>
      </c>
      <c r="R11" s="34">
        <f t="shared" si="4"/>
        <v>0.009143518518518513</v>
      </c>
      <c r="S11" s="22">
        <f t="shared" si="5"/>
        <v>0.009016203703703707</v>
      </c>
      <c r="T11" s="39"/>
    </row>
    <row r="12" spans="1:20" ht="12.75">
      <c r="A12" s="13">
        <v>10</v>
      </c>
      <c r="B12" s="14">
        <v>111</v>
      </c>
      <c r="C12" s="5" t="s">
        <v>11</v>
      </c>
      <c r="D12" s="5">
        <v>1983</v>
      </c>
      <c r="E12" s="6" t="s">
        <v>4</v>
      </c>
      <c r="F12" s="5" t="s">
        <v>2</v>
      </c>
      <c r="G12" s="40">
        <v>5</v>
      </c>
      <c r="H12" s="22">
        <v>0.009664351851851851</v>
      </c>
      <c r="I12" s="22">
        <v>0.018298611111111113</v>
      </c>
      <c r="J12" s="22">
        <v>0.02701388888888889</v>
      </c>
      <c r="K12" s="22">
        <v>0.03613425925925926</v>
      </c>
      <c r="L12" s="22">
        <v>0.04512731481481482</v>
      </c>
      <c r="M12" s="39"/>
      <c r="N12" s="39"/>
      <c r="O12" s="22">
        <f t="shared" si="1"/>
        <v>0.009664351851851851</v>
      </c>
      <c r="P12" s="22">
        <f t="shared" si="2"/>
        <v>0.008634259259259262</v>
      </c>
      <c r="Q12" s="22">
        <f t="shared" si="3"/>
        <v>0.008715277777777777</v>
      </c>
      <c r="R12" s="34">
        <f t="shared" si="4"/>
        <v>0.009120370370370372</v>
      </c>
      <c r="S12" s="22">
        <f t="shared" si="5"/>
        <v>0.00899305555555556</v>
      </c>
      <c r="T12" s="39"/>
    </row>
    <row r="13" spans="1:20" ht="12.75">
      <c r="A13" s="13">
        <v>11</v>
      </c>
      <c r="B13" s="16">
        <v>134</v>
      </c>
      <c r="C13" s="8" t="s">
        <v>18</v>
      </c>
      <c r="D13" s="9">
        <v>1982</v>
      </c>
      <c r="E13" s="10" t="s">
        <v>19</v>
      </c>
      <c r="F13" s="9"/>
      <c r="G13" s="40">
        <v>5</v>
      </c>
      <c r="H13" s="22">
        <v>0.008981481481481481</v>
      </c>
      <c r="I13" s="22">
        <v>0.01834490740740741</v>
      </c>
      <c r="J13" s="22">
        <v>0.027210648148148147</v>
      </c>
      <c r="K13" s="22">
        <v>0.03607638888888889</v>
      </c>
      <c r="L13" s="37">
        <v>0.04530092592592593</v>
      </c>
      <c r="M13" s="35"/>
      <c r="N13" s="39"/>
      <c r="O13" s="22">
        <f t="shared" si="1"/>
        <v>0.008981481481481481</v>
      </c>
      <c r="P13" s="22">
        <f t="shared" si="2"/>
        <v>0.00936342592592593</v>
      </c>
      <c r="Q13" s="22">
        <f t="shared" si="3"/>
        <v>0.008865740740740737</v>
      </c>
      <c r="R13" s="34">
        <f t="shared" si="4"/>
        <v>0.00886574074074074</v>
      </c>
      <c r="S13" s="22">
        <f t="shared" si="5"/>
        <v>0.009224537037037045</v>
      </c>
      <c r="T13" s="39"/>
    </row>
    <row r="14" spans="1:20" ht="12.75">
      <c r="A14" s="13">
        <v>12</v>
      </c>
      <c r="B14" s="14">
        <v>128</v>
      </c>
      <c r="C14" s="5" t="s">
        <v>15</v>
      </c>
      <c r="D14" s="5">
        <v>1976</v>
      </c>
      <c r="E14" s="6" t="s">
        <v>4</v>
      </c>
      <c r="F14" s="5" t="s">
        <v>16</v>
      </c>
      <c r="G14" s="40">
        <v>5</v>
      </c>
      <c r="H14" s="22">
        <v>0.008263888888888888</v>
      </c>
      <c r="I14" s="22">
        <v>0.017569444444444447</v>
      </c>
      <c r="J14" s="22">
        <v>0.027071759259259257</v>
      </c>
      <c r="K14" s="22">
        <v>0.03722222222222222</v>
      </c>
      <c r="L14" s="22">
        <v>0.046886574074074074</v>
      </c>
      <c r="M14" s="39"/>
      <c r="N14" s="39"/>
      <c r="O14" s="22">
        <f t="shared" si="1"/>
        <v>0.008263888888888888</v>
      </c>
      <c r="P14" s="22">
        <f t="shared" si="2"/>
        <v>0.009305555555555558</v>
      </c>
      <c r="Q14" s="22">
        <f t="shared" si="3"/>
        <v>0.00950231481481481</v>
      </c>
      <c r="R14" s="34">
        <f t="shared" si="4"/>
        <v>0.010150462962962962</v>
      </c>
      <c r="S14" s="22">
        <f t="shared" si="5"/>
        <v>0.009664351851851855</v>
      </c>
      <c r="T14" s="39"/>
    </row>
    <row r="15" spans="1:20" ht="12.75">
      <c r="A15" s="13">
        <v>13</v>
      </c>
      <c r="B15" s="14">
        <v>106</v>
      </c>
      <c r="C15" s="7" t="s">
        <v>13</v>
      </c>
      <c r="D15" s="5">
        <v>1976</v>
      </c>
      <c r="E15" s="6" t="s">
        <v>4</v>
      </c>
      <c r="F15" s="5"/>
      <c r="G15" s="40">
        <v>5</v>
      </c>
      <c r="H15" s="22">
        <v>0.008796296296296297</v>
      </c>
      <c r="I15" s="22">
        <v>0.017824074074074076</v>
      </c>
      <c r="J15" s="22">
        <v>0.027476851851851853</v>
      </c>
      <c r="K15" s="22">
        <v>0.038125</v>
      </c>
      <c r="L15" s="22">
        <v>0.04922453703703703</v>
      </c>
      <c r="M15" s="39"/>
      <c r="N15" s="39"/>
      <c r="O15" s="22">
        <f t="shared" si="1"/>
        <v>0.008796296296296297</v>
      </c>
      <c r="P15" s="22">
        <f t="shared" si="2"/>
        <v>0.009027777777777779</v>
      </c>
      <c r="Q15" s="22">
        <f t="shared" si="3"/>
        <v>0.009652777777777777</v>
      </c>
      <c r="R15" s="34">
        <f t="shared" si="4"/>
        <v>0.010648148148148146</v>
      </c>
      <c r="S15" s="37">
        <f t="shared" si="5"/>
        <v>0.011099537037037033</v>
      </c>
      <c r="T15" s="35"/>
    </row>
    <row r="16" spans="1:20" ht="12.75">
      <c r="A16" s="13">
        <v>14</v>
      </c>
      <c r="B16" s="14">
        <v>500</v>
      </c>
      <c r="C16" s="7" t="s">
        <v>14</v>
      </c>
      <c r="D16" s="5">
        <v>1986</v>
      </c>
      <c r="E16" s="6" t="s">
        <v>4</v>
      </c>
      <c r="F16" s="5"/>
      <c r="G16" s="40">
        <v>4</v>
      </c>
      <c r="H16" s="22">
        <v>0.010393518518518519</v>
      </c>
      <c r="I16" s="22">
        <v>0.020625</v>
      </c>
      <c r="J16" s="22">
        <v>0.031064814814814812</v>
      </c>
      <c r="K16" s="22">
        <v>0.04189814814814815</v>
      </c>
      <c r="L16" s="39"/>
      <c r="M16" s="39"/>
      <c r="N16" s="39"/>
      <c r="O16" s="22">
        <f t="shared" si="1"/>
        <v>0.010393518518518519</v>
      </c>
      <c r="P16" s="22">
        <f t="shared" si="2"/>
        <v>0.010231481481481482</v>
      </c>
      <c r="Q16" s="34">
        <f t="shared" si="3"/>
        <v>0.010439814814814811</v>
      </c>
      <c r="R16" s="36">
        <f t="shared" si="4"/>
        <v>0.010833333333333337</v>
      </c>
      <c r="S16" s="33"/>
      <c r="T16" s="33"/>
    </row>
    <row r="17" spans="1:20" ht="12.75">
      <c r="A17" s="13">
        <v>15</v>
      </c>
      <c r="B17" s="11">
        <v>141</v>
      </c>
      <c r="C17" s="11" t="s">
        <v>31</v>
      </c>
      <c r="D17" s="11">
        <v>1981</v>
      </c>
      <c r="E17" s="12" t="s">
        <v>4</v>
      </c>
      <c r="F17" s="13" t="s">
        <v>10</v>
      </c>
      <c r="G17" s="40">
        <v>4</v>
      </c>
      <c r="H17" s="22">
        <v>0.011296296296296296</v>
      </c>
      <c r="I17" s="22">
        <v>0.023194444444444445</v>
      </c>
      <c r="J17" s="22">
        <v>0.03481481481481481</v>
      </c>
      <c r="K17" s="22">
        <v>0.04763888888888889</v>
      </c>
      <c r="L17" s="39"/>
      <c r="M17" s="39"/>
      <c r="N17" s="39"/>
      <c r="O17" s="22">
        <f t="shared" si="1"/>
        <v>0.011296296296296296</v>
      </c>
      <c r="P17" s="22">
        <f t="shared" si="2"/>
        <v>0.011898148148148149</v>
      </c>
      <c r="Q17" s="34">
        <f t="shared" si="3"/>
        <v>0.011620370370370368</v>
      </c>
      <c r="R17" s="22">
        <f t="shared" si="4"/>
        <v>0.012824074074074078</v>
      </c>
      <c r="S17" s="39"/>
      <c r="T17" s="39"/>
    </row>
    <row r="18" spans="1:20" ht="12.75">
      <c r="A18" s="13">
        <v>16</v>
      </c>
      <c r="B18" s="17">
        <v>110</v>
      </c>
      <c r="C18" s="1" t="s">
        <v>0</v>
      </c>
      <c r="D18" s="1">
        <v>1983</v>
      </c>
      <c r="E18" s="2" t="s">
        <v>1</v>
      </c>
      <c r="F18" s="1" t="s">
        <v>2</v>
      </c>
      <c r="G18" s="40">
        <v>3</v>
      </c>
      <c r="H18" s="22">
        <v>0.009270833333333334</v>
      </c>
      <c r="I18" s="22">
        <v>0.019375</v>
      </c>
      <c r="J18" s="22">
        <v>0.03009259259259259</v>
      </c>
      <c r="K18" s="41"/>
      <c r="L18" s="42"/>
      <c r="M18" s="42"/>
      <c r="N18" s="42"/>
      <c r="O18" s="37">
        <f t="shared" si="1"/>
        <v>0.009270833333333334</v>
      </c>
      <c r="P18" s="22">
        <f t="shared" si="2"/>
        <v>0.010104166666666666</v>
      </c>
      <c r="Q18" s="22">
        <f t="shared" si="3"/>
        <v>0.010717592592592591</v>
      </c>
      <c r="R18" s="35"/>
      <c r="S18" s="39"/>
      <c r="T18" s="39"/>
    </row>
    <row r="19" spans="1:20" ht="12.75">
      <c r="A19" s="23" t="s">
        <v>32</v>
      </c>
      <c r="B19" s="15">
        <v>100</v>
      </c>
      <c r="C19" s="3" t="s">
        <v>5</v>
      </c>
      <c r="D19" s="1">
        <v>1986</v>
      </c>
      <c r="E19" s="2" t="s">
        <v>4</v>
      </c>
      <c r="F19" s="1"/>
      <c r="G19" s="40">
        <v>0</v>
      </c>
      <c r="H19" s="38" t="s">
        <v>28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2.75">
      <c r="A20" s="23" t="s">
        <v>32</v>
      </c>
      <c r="B20" s="14">
        <v>130</v>
      </c>
      <c r="C20" s="5" t="s">
        <v>17</v>
      </c>
      <c r="D20" s="5">
        <v>1987</v>
      </c>
      <c r="E20" s="6" t="s">
        <v>4</v>
      </c>
      <c r="F20" s="5"/>
      <c r="G20" s="40">
        <v>0</v>
      </c>
      <c r="H20" s="38" t="s">
        <v>28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2" spans="6:7" ht="12.75">
      <c r="F22" s="21"/>
      <c r="G22" s="21"/>
    </row>
    <row r="25" ht="12.75">
      <c r="B25" s="18" t="s">
        <v>52</v>
      </c>
    </row>
    <row r="26" ht="12.75">
      <c r="B26" s="18" t="s">
        <v>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Метео</dc:creator>
  <cp:keywords/>
  <dc:description/>
  <cp:lastModifiedBy>Метео</cp:lastModifiedBy>
  <dcterms:created xsi:type="dcterms:W3CDTF">2007-01-07T11:54:43Z</dcterms:created>
  <dcterms:modified xsi:type="dcterms:W3CDTF">2007-01-07T15:24:25Z</dcterms:modified>
  <cp:category/>
  <cp:version/>
  <cp:contentType/>
  <cp:contentStatus/>
</cp:coreProperties>
</file>